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5"/>
  </bookViews>
  <sheets>
    <sheet name="年平均" sheetId="1" r:id="rId1"/>
    <sheet name="1月" sheetId="2" r:id="rId2"/>
    <sheet name="2月" sheetId="3" r:id="rId3"/>
    <sheet name="3月" sheetId="4" r:id="rId4"/>
    <sheet name="4月" sheetId="5" r:id="rId5"/>
    <sheet name="5月" sheetId="6" r:id="rId6"/>
    <sheet name="6月" sheetId="7" r:id="rId7"/>
    <sheet name="7月" sheetId="8" r:id="rId8"/>
    <sheet name="8月" sheetId="9" r:id="rId9"/>
    <sheet name="9月" sheetId="10" r:id="rId10"/>
    <sheet name="10月" sheetId="11" r:id="rId11"/>
    <sheet name="11月" sheetId="12" r:id="rId12"/>
    <sheet name="12月" sheetId="13" r:id="rId13"/>
  </sheets>
  <calcPr calcId="144525"/>
</workbook>
</file>

<file path=xl/sharedStrings.xml><?xml version="1.0" encoding="utf-8"?>
<sst xmlns="http://schemas.openxmlformats.org/spreadsheetml/2006/main" count="384" uniqueCount="37">
  <si>
    <t>统计报表编号：T1-11</t>
  </si>
  <si>
    <t>污水化验2019年月平均报表1</t>
  </si>
  <si>
    <t xml:space="preserve">厂名：汤汪厂                                                                                                                                                     </t>
  </si>
  <si>
    <t>月份</t>
  </si>
  <si>
    <r>
      <rPr>
        <sz val="12"/>
        <rFont val="宋体"/>
        <charset val="134"/>
      </rPr>
      <t>COD</t>
    </r>
    <r>
      <rPr>
        <vertAlign val="subscript"/>
        <sz val="12"/>
        <rFont val="宋体"/>
        <charset val="134"/>
      </rPr>
      <t>cr</t>
    </r>
    <r>
      <rPr>
        <sz val="12"/>
        <rFont val="宋体"/>
        <charset val="134"/>
      </rPr>
      <t>(mg/L)</t>
    </r>
  </si>
  <si>
    <r>
      <rPr>
        <sz val="12"/>
        <rFont val="宋体"/>
        <charset val="134"/>
      </rPr>
      <t>BOD</t>
    </r>
    <r>
      <rPr>
        <vertAlign val="subscript"/>
        <sz val="12"/>
        <rFont val="宋体"/>
        <charset val="134"/>
      </rPr>
      <t>5</t>
    </r>
    <r>
      <rPr>
        <sz val="12"/>
        <rFont val="宋体"/>
        <charset val="134"/>
      </rPr>
      <t>(mg/L)</t>
    </r>
  </si>
  <si>
    <t>SS(mg/L)</t>
  </si>
  <si>
    <t>PH(/)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</si>
  <si>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N</t>
    </r>
    <r>
      <rPr>
        <sz val="12"/>
        <rFont val="宋体"/>
        <charset val="134"/>
      </rPr>
      <t>(mg/L)</t>
    </r>
  </si>
  <si>
    <r>
      <rPr>
        <sz val="12"/>
        <rFont val="宋体"/>
        <charset val="134"/>
      </rPr>
      <t>NH</t>
    </r>
    <r>
      <rPr>
        <vertAlign val="subscript"/>
        <sz val="12"/>
        <rFont val="宋体"/>
        <charset val="134"/>
      </rPr>
      <t>3</t>
    </r>
    <r>
      <rPr>
        <sz val="12"/>
        <rFont val="宋体"/>
        <charset val="134"/>
      </rPr>
      <t>-N(mg/L)</t>
    </r>
  </si>
  <si>
    <t>TP(mg/L)</t>
  </si>
  <si>
    <t>进水</t>
  </si>
  <si>
    <t>出水</t>
  </si>
  <si>
    <t>平均值</t>
  </si>
  <si>
    <t>编制：</t>
  </si>
  <si>
    <t>复核：</t>
  </si>
  <si>
    <t>负责：</t>
  </si>
  <si>
    <t>污水化验月报表1</t>
  </si>
  <si>
    <t xml:space="preserve">厂名：汤汪污水处理厂                                                                                                                  2019  年   1   月                                                </t>
  </si>
  <si>
    <t>日期</t>
  </si>
  <si>
    <r>
      <rPr>
        <sz val="9"/>
        <rFont val="宋体"/>
        <charset val="134"/>
      </rPr>
      <t>COD</t>
    </r>
    <r>
      <rPr>
        <vertAlign val="subscript"/>
        <sz val="9"/>
        <rFont val="宋体"/>
        <charset val="134"/>
      </rPr>
      <t>cr</t>
    </r>
    <r>
      <rPr>
        <sz val="9"/>
        <rFont val="宋体"/>
        <charset val="134"/>
      </rPr>
      <t>(mg/L)</t>
    </r>
  </si>
  <si>
    <r>
      <rPr>
        <sz val="9"/>
        <rFont val="宋体"/>
        <charset val="134"/>
      </rPr>
      <t>BOD</t>
    </r>
    <r>
      <rPr>
        <vertAlign val="subscript"/>
        <sz val="9"/>
        <rFont val="宋体"/>
        <charset val="134"/>
      </rPr>
      <t>5</t>
    </r>
    <r>
      <rPr>
        <sz val="9"/>
        <rFont val="宋体"/>
        <charset val="134"/>
      </rPr>
      <t>(mg/L)</t>
    </r>
  </si>
  <si>
    <t>TN(mg/L)</t>
  </si>
  <si>
    <r>
      <rPr>
        <sz val="9"/>
        <rFont val="宋体"/>
        <charset val="134"/>
      </rPr>
      <t>NH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>-N(mg/L)</t>
    </r>
  </si>
  <si>
    <t>最大值</t>
  </si>
  <si>
    <t>最小值</t>
  </si>
  <si>
    <t xml:space="preserve">厂名： 汤汪污水处理厂                                                                                                                        2019  年   2   月                                                </t>
  </si>
  <si>
    <t xml:space="preserve">厂名： 汤汪污水处理厂                                                                                                            2019 年   3  月                                                </t>
  </si>
  <si>
    <t xml:space="preserve">厂名：  汤汪厂                                                                                                                       2019 年  4  月                                                </t>
  </si>
  <si>
    <t xml:space="preserve">厂名：汤汪厂                                                                                                                              2019  年   5   月                                                </t>
  </si>
  <si>
    <t xml:space="preserve">厂名： 汤汪厂                                                                                                                      2019 年    6   月                                            </t>
  </si>
  <si>
    <t xml:space="preserve">厂名：汤汪厂                                                                                                                             2019 年   7   月                                                </t>
  </si>
  <si>
    <t xml:space="preserve">厂名： 汤汪厂                                                                                                                             2019 年  8  月                                                </t>
  </si>
  <si>
    <t xml:space="preserve">厂名： 汤汪厂                                                                                                                        2019  年  9  月                                                </t>
  </si>
  <si>
    <t xml:space="preserve">厂名：汤汪厂                                                                                                                            2019 年   10   月                                                </t>
  </si>
  <si>
    <t xml:space="preserve">厂名：汤汪厂                                                                                                                      2019 年  11  月                                                </t>
  </si>
  <si>
    <t xml:space="preserve">厂名： 汤汪厂                                                                                                                             2019  年  12  月                                               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</si>
</sst>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_ "/>
    <numFmt numFmtId="178" formatCode="0_ "/>
    <numFmt numFmtId="179" formatCode="0.00_ "/>
    <numFmt numFmtId="180" formatCode="0.0_);[Red]\(0.0\)"/>
    <numFmt numFmtId="181" formatCode="0.00_);[Red]\(0.00\)"/>
    <numFmt numFmtId="182" formatCode="0.000_ "/>
    <numFmt numFmtId="183" formatCode="0.000_);[Red]\(0.000\)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vertAlign val="subscript"/>
      <sz val="9"/>
      <name val="宋体"/>
      <charset val="134"/>
    </font>
    <font>
      <vertAlign val="sub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49" applyFont="1" applyAlignment="1">
      <alignment horizontal="right" vertical="center"/>
    </xf>
    <xf numFmtId="178" fontId="1" fillId="0" borderId="0" xfId="49" applyNumberFormat="1" applyFont="1" applyAlignment="1">
      <alignment horizontal="right" vertical="center"/>
    </xf>
    <xf numFmtId="177" fontId="1" fillId="0" borderId="0" xfId="49" applyNumberFormat="1" applyFont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3" fillId="0" borderId="0" xfId="49" applyAlignment="1">
      <alignment horizontal="center" vertical="center"/>
    </xf>
    <xf numFmtId="178" fontId="3" fillId="0" borderId="0" xfId="49" applyNumberFormat="1" applyAlignment="1">
      <alignment horizontal="center" vertical="center"/>
    </xf>
    <xf numFmtId="177" fontId="3" fillId="0" borderId="0" xfId="49" applyNumberFormat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178" fontId="1" fillId="0" borderId="1" xfId="49" applyNumberFormat="1" applyFont="1" applyBorder="1" applyAlignment="1">
      <alignment horizontal="left" vertical="center"/>
    </xf>
    <xf numFmtId="177" fontId="1" fillId="0" borderId="1" xfId="49" applyNumberFormat="1" applyFont="1" applyBorder="1" applyAlignment="1">
      <alignment horizontal="left" vertical="center"/>
    </xf>
    <xf numFmtId="0" fontId="1" fillId="0" borderId="2" xfId="49" applyFont="1" applyBorder="1" applyAlignment="1">
      <alignment horizontal="center" vertical="center"/>
    </xf>
    <xf numFmtId="178" fontId="1" fillId="0" borderId="2" xfId="49" applyNumberFormat="1" applyFont="1" applyBorder="1" applyAlignment="1">
      <alignment horizontal="center" vertical="center"/>
    </xf>
    <xf numFmtId="177" fontId="1" fillId="0" borderId="2" xfId="49" applyNumberFormat="1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179" fontId="1" fillId="0" borderId="2" xfId="49" applyNumberFormat="1" applyFont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/>
    </xf>
    <xf numFmtId="180" fontId="1" fillId="0" borderId="2" xfId="49" applyNumberFormat="1" applyFont="1" applyBorder="1" applyAlignment="1">
      <alignment horizontal="center" vertical="center"/>
    </xf>
    <xf numFmtId="181" fontId="1" fillId="0" borderId="2" xfId="49" applyNumberFormat="1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178" fontId="1" fillId="0" borderId="0" xfId="49" applyNumberFormat="1" applyFont="1">
      <alignment vertical="center"/>
    </xf>
    <xf numFmtId="177" fontId="1" fillId="0" borderId="0" xfId="49" applyNumberFormat="1" applyFont="1">
      <alignment vertical="center"/>
    </xf>
    <xf numFmtId="179" fontId="1" fillId="0" borderId="0" xfId="49" applyNumberFormat="1" applyFont="1" applyAlignment="1">
      <alignment horizontal="right" vertical="center"/>
    </xf>
    <xf numFmtId="179" fontId="3" fillId="0" borderId="0" xfId="49" applyNumberFormat="1" applyAlignment="1">
      <alignment horizontal="center" vertical="center"/>
    </xf>
    <xf numFmtId="179" fontId="1" fillId="0" borderId="1" xfId="49" applyNumberFormat="1" applyFont="1" applyBorder="1" applyAlignment="1">
      <alignment horizontal="left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182" fontId="1" fillId="0" borderId="2" xfId="49" applyNumberFormat="1" applyFont="1" applyBorder="1" applyAlignment="1">
      <alignment horizontal="center" vertical="center"/>
    </xf>
    <xf numFmtId="183" fontId="1" fillId="0" borderId="2" xfId="49" applyNumberFormat="1" applyFont="1" applyBorder="1" applyAlignment="1">
      <alignment horizontal="center" vertical="center"/>
    </xf>
    <xf numFmtId="181" fontId="1" fillId="0" borderId="0" xfId="49" applyNumberFormat="1" applyFont="1">
      <alignment vertical="center"/>
    </xf>
    <xf numFmtId="179" fontId="1" fillId="0" borderId="0" xfId="49" applyNumberFormat="1" applyFont="1">
      <alignment vertical="center"/>
    </xf>
    <xf numFmtId="177" fontId="1" fillId="0" borderId="5" xfId="49" applyNumberFormat="1" applyFont="1" applyFill="1" applyBorder="1" applyAlignment="1">
      <alignment horizontal="center" vertical="center"/>
    </xf>
    <xf numFmtId="181" fontId="1" fillId="0" borderId="5" xfId="49" applyNumberFormat="1" applyFont="1" applyFill="1" applyBorder="1" applyAlignment="1">
      <alignment horizontal="center" vertical="center"/>
    </xf>
    <xf numFmtId="183" fontId="1" fillId="0" borderId="0" xfId="49" applyNumberFormat="1" applyFont="1">
      <alignment vertical="center"/>
    </xf>
    <xf numFmtId="178" fontId="1" fillId="0" borderId="0" xfId="49" applyNumberFormat="1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81" fontId="1" fillId="0" borderId="0" xfId="49" applyNumberFormat="1" applyFont="1" applyAlignment="1">
      <alignment horizontal="center" vertical="center"/>
    </xf>
    <xf numFmtId="183" fontId="1" fillId="0" borderId="0" xfId="49" applyNumberFormat="1" applyFont="1" applyAlignment="1">
      <alignment horizontal="center" vertical="center"/>
    </xf>
    <xf numFmtId="178" fontId="4" fillId="0" borderId="2" xfId="49" applyNumberFormat="1" applyFont="1" applyBorder="1" applyAlignment="1">
      <alignment horizontal="center" vertical="center"/>
    </xf>
    <xf numFmtId="178" fontId="4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Border="1" applyAlignment="1">
      <alignment horizontal="center" vertical="center"/>
    </xf>
    <xf numFmtId="178" fontId="5" fillId="0" borderId="2" xfId="49" applyNumberFormat="1" applyFont="1" applyBorder="1" applyAlignment="1">
      <alignment horizontal="center" vertical="center"/>
    </xf>
    <xf numFmtId="177" fontId="5" fillId="0" borderId="2" xfId="49" applyNumberFormat="1" applyFont="1" applyBorder="1" applyAlignment="1">
      <alignment horizontal="center" vertical="center"/>
    </xf>
    <xf numFmtId="180" fontId="5" fillId="0" borderId="2" xfId="49" applyNumberFormat="1" applyFont="1" applyBorder="1" applyAlignment="1">
      <alignment horizontal="center" vertical="center"/>
    </xf>
    <xf numFmtId="179" fontId="5" fillId="0" borderId="2" xfId="49" applyNumberFormat="1" applyFont="1" applyBorder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182" fontId="1" fillId="0" borderId="0" xfId="49" applyNumberFormat="1" applyFont="1" applyAlignment="1">
      <alignment horizontal="right" vertical="center"/>
    </xf>
    <xf numFmtId="182" fontId="3" fillId="0" borderId="0" xfId="49" applyNumberFormat="1" applyAlignment="1">
      <alignment horizontal="center" vertical="center"/>
    </xf>
    <xf numFmtId="182" fontId="1" fillId="0" borderId="1" xfId="49" applyNumberFormat="1" applyFont="1" applyBorder="1" applyAlignment="1">
      <alignment horizontal="left" vertical="center"/>
    </xf>
    <xf numFmtId="177" fontId="1" fillId="0" borderId="3" xfId="49" applyNumberFormat="1" applyFont="1" applyBorder="1" applyAlignment="1">
      <alignment horizontal="center" vertical="center"/>
    </xf>
    <xf numFmtId="177" fontId="1" fillId="0" borderId="4" xfId="49" applyNumberFormat="1" applyFont="1" applyBorder="1" applyAlignment="1">
      <alignment horizontal="center" vertical="center"/>
    </xf>
    <xf numFmtId="176" fontId="1" fillId="0" borderId="0" xfId="49" applyNumberFormat="1" applyFont="1">
      <alignment vertical="center"/>
    </xf>
    <xf numFmtId="179" fontId="6" fillId="0" borderId="2" xfId="49" applyNumberFormat="1" applyFont="1" applyBorder="1" applyAlignment="1">
      <alignment horizontal="center" vertical="center"/>
    </xf>
    <xf numFmtId="177" fontId="6" fillId="0" borderId="2" xfId="49" applyNumberFormat="1" applyFont="1" applyBorder="1" applyAlignment="1">
      <alignment horizontal="center" vertical="center"/>
    </xf>
    <xf numFmtId="176" fontId="7" fillId="2" borderId="2" xfId="49" applyNumberFormat="1" applyFont="1" applyFill="1" applyBorder="1" applyAlignment="1">
      <alignment horizontal="center" vertical="center"/>
    </xf>
    <xf numFmtId="178" fontId="7" fillId="2" borderId="2" xfId="49" applyNumberFormat="1" applyFont="1" applyFill="1" applyBorder="1" applyAlignment="1">
      <alignment horizontal="center" vertical="center"/>
    </xf>
    <xf numFmtId="180" fontId="7" fillId="2" borderId="2" xfId="49" applyNumberFormat="1" applyFont="1" applyFill="1" applyBorder="1" applyAlignment="1">
      <alignment horizontal="center" vertical="center"/>
    </xf>
    <xf numFmtId="180" fontId="1" fillId="0" borderId="0" xfId="49" applyNumberFormat="1" applyFont="1">
      <alignment vertical="center"/>
    </xf>
    <xf numFmtId="0" fontId="5" fillId="0" borderId="2" xfId="49" applyFont="1" applyBorder="1" applyAlignment="1">
      <alignment horizontal="center" vertical="center"/>
    </xf>
    <xf numFmtId="178" fontId="1" fillId="0" borderId="5" xfId="49" applyNumberFormat="1" applyFont="1" applyFill="1" applyBorder="1" applyAlignment="1">
      <alignment horizontal="center" vertical="center"/>
    </xf>
    <xf numFmtId="180" fontId="4" fillId="0" borderId="2" xfId="49" applyNumberFormat="1" applyFont="1" applyBorder="1" applyAlignment="1">
      <alignment horizontal="center" vertical="center"/>
    </xf>
    <xf numFmtId="179" fontId="1" fillId="0" borderId="0" xfId="49" applyNumberFormat="1" applyFont="1" applyAlignment="1">
      <alignment horizontal="center" vertical="center"/>
    </xf>
    <xf numFmtId="181" fontId="4" fillId="0" borderId="2" xfId="49" applyNumberFormat="1" applyFont="1" applyBorder="1" applyAlignment="1">
      <alignment horizontal="center" vertical="center"/>
    </xf>
    <xf numFmtId="179" fontId="4" fillId="0" borderId="2" xfId="49" applyNumberFormat="1" applyFont="1" applyBorder="1" applyAlignment="1">
      <alignment horizontal="center" vertical="center"/>
    </xf>
    <xf numFmtId="183" fontId="4" fillId="0" borderId="2" xfId="49" applyNumberFormat="1" applyFont="1" applyBorder="1" applyAlignment="1">
      <alignment horizontal="center" vertical="center"/>
    </xf>
    <xf numFmtId="179" fontId="1" fillId="0" borderId="5" xfId="49" applyNumberFormat="1" applyFont="1" applyFill="1" applyBorder="1" applyAlignment="1">
      <alignment horizontal="center" vertical="center"/>
    </xf>
    <xf numFmtId="176" fontId="8" fillId="0" borderId="2" xfId="49" applyNumberFormat="1" applyFont="1" applyBorder="1" applyAlignment="1">
      <alignment horizontal="center" vertical="center"/>
    </xf>
    <xf numFmtId="180" fontId="8" fillId="0" borderId="2" xfId="49" applyNumberFormat="1" applyFont="1" applyBorder="1" applyAlignment="1">
      <alignment horizontal="center" vertical="center"/>
    </xf>
    <xf numFmtId="178" fontId="8" fillId="0" borderId="2" xfId="49" applyNumberFormat="1" applyFont="1" applyBorder="1" applyAlignment="1">
      <alignment horizontal="center" vertical="center"/>
    </xf>
    <xf numFmtId="179" fontId="8" fillId="0" borderId="2" xfId="49" applyNumberFormat="1" applyFont="1" applyBorder="1" applyAlignment="1">
      <alignment horizontal="center" vertical="center"/>
    </xf>
    <xf numFmtId="178" fontId="9" fillId="0" borderId="2" xfId="49" applyNumberFormat="1" applyFont="1" applyBorder="1" applyAlignment="1">
      <alignment horizontal="center" vertical="center"/>
    </xf>
    <xf numFmtId="176" fontId="8" fillId="0" borderId="0" xfId="49" applyNumberFormat="1" applyFont="1" applyAlignment="1">
      <alignment horizontal="center" vertical="center"/>
    </xf>
    <xf numFmtId="181" fontId="8" fillId="0" borderId="2" xfId="49" applyNumberFormat="1" applyFont="1" applyBorder="1" applyAlignment="1">
      <alignment horizontal="center" vertical="center"/>
    </xf>
    <xf numFmtId="182" fontId="8" fillId="0" borderId="2" xfId="49" applyNumberFormat="1" applyFont="1" applyBorder="1" applyAlignment="1">
      <alignment horizontal="center" vertical="center"/>
    </xf>
    <xf numFmtId="179" fontId="8" fillId="0" borderId="5" xfId="49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180" fontId="1" fillId="0" borderId="6" xfId="49" applyNumberFormat="1" applyFont="1" applyBorder="1" applyAlignment="1">
      <alignment horizontal="center" vertical="center"/>
    </xf>
    <xf numFmtId="182" fontId="1" fillId="0" borderId="5" xfId="49" applyNumberFormat="1" applyFont="1" applyFill="1" applyBorder="1" applyAlignment="1">
      <alignment horizontal="center" vertical="center"/>
    </xf>
    <xf numFmtId="182" fontId="1" fillId="0" borderId="0" xfId="49" applyNumberFormat="1" applyFont="1">
      <alignment vertical="center"/>
    </xf>
    <xf numFmtId="179" fontId="1" fillId="3" borderId="2" xfId="49" applyNumberFormat="1" applyFont="1" applyFill="1" applyBorder="1" applyAlignment="1">
      <alignment horizontal="center" vertical="center"/>
    </xf>
    <xf numFmtId="183" fontId="1" fillId="3" borderId="2" xfId="49" applyNumberFormat="1" applyFont="1" applyFill="1" applyBorder="1" applyAlignment="1">
      <alignment horizontal="center" vertical="center"/>
    </xf>
    <xf numFmtId="182" fontId="1" fillId="3" borderId="2" xfId="49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176" fontId="3" fillId="0" borderId="2" xfId="49" applyNumberFormat="1" applyFont="1" applyBorder="1" applyAlignment="1">
      <alignment horizontal="center" vertical="center"/>
    </xf>
    <xf numFmtId="180" fontId="3" fillId="0" borderId="2" xfId="49" applyNumberFormat="1" applyFont="1" applyBorder="1" applyAlignment="1">
      <alignment horizontal="center" vertical="center"/>
    </xf>
    <xf numFmtId="181" fontId="3" fillId="0" borderId="2" xfId="49" applyNumberFormat="1" applyFont="1" applyBorder="1" applyAlignment="1">
      <alignment horizontal="center" vertical="center"/>
    </xf>
    <xf numFmtId="178" fontId="3" fillId="0" borderId="2" xfId="49" applyNumberFormat="1" applyFont="1" applyBorder="1" applyAlignment="1">
      <alignment horizontal="center" vertical="center"/>
    </xf>
    <xf numFmtId="179" fontId="3" fillId="0" borderId="2" xfId="49" applyNumberFormat="1" applyFont="1" applyBorder="1" applyAlignment="1">
      <alignment horizontal="center" vertical="center"/>
    </xf>
    <xf numFmtId="176" fontId="10" fillId="0" borderId="2" xfId="49" applyNumberFormat="1" applyFont="1" applyBorder="1" applyAlignment="1">
      <alignment horizontal="center" vertical="center"/>
    </xf>
    <xf numFmtId="180" fontId="10" fillId="0" borderId="2" xfId="49" applyNumberFormat="1" applyFont="1" applyBorder="1" applyAlignment="1">
      <alignment horizontal="center" vertical="center"/>
    </xf>
    <xf numFmtId="181" fontId="10" fillId="0" borderId="2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3" fillId="0" borderId="4" xfId="49" applyFont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 vertical="center"/>
    </xf>
    <xf numFmtId="182" fontId="3" fillId="0" borderId="2" xfId="49" applyNumberFormat="1" applyFont="1" applyBorder="1" applyAlignment="1">
      <alignment horizontal="center" vertical="center"/>
    </xf>
    <xf numFmtId="183" fontId="3" fillId="0" borderId="2" xfId="49" applyNumberFormat="1" applyFont="1" applyBorder="1" applyAlignment="1">
      <alignment horizontal="center" vertical="center"/>
    </xf>
    <xf numFmtId="181" fontId="3" fillId="0" borderId="5" xfId="49" applyNumberFormat="1" applyFont="1" applyFill="1" applyBorder="1" applyAlignment="1">
      <alignment horizontal="center" vertical="center"/>
    </xf>
    <xf numFmtId="183" fontId="10" fillId="0" borderId="2" xfId="49" applyNumberFormat="1" applyFont="1" applyBorder="1" applyAlignment="1">
      <alignment horizontal="center" vertical="center"/>
    </xf>
    <xf numFmtId="0" fontId="3" fillId="0" borderId="0" xfId="49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A1:O19"/>
    </sheetView>
  </sheetViews>
  <sheetFormatPr defaultColWidth="9" defaultRowHeight="13.5"/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4.25" spans="1:1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ht="16.5" spans="1:15">
      <c r="A4" s="84" t="s">
        <v>3</v>
      </c>
      <c r="B4" s="84" t="s">
        <v>4</v>
      </c>
      <c r="C4" s="84"/>
      <c r="D4" s="84" t="s">
        <v>5</v>
      </c>
      <c r="E4" s="84"/>
      <c r="F4" s="84" t="s">
        <v>6</v>
      </c>
      <c r="G4" s="84"/>
      <c r="H4" s="85" t="s">
        <v>7</v>
      </c>
      <c r="I4" s="96"/>
      <c r="J4" s="85" t="s">
        <v>8</v>
      </c>
      <c r="K4" s="96"/>
      <c r="L4" s="84" t="s">
        <v>9</v>
      </c>
      <c r="M4" s="84"/>
      <c r="N4" s="84" t="s">
        <v>10</v>
      </c>
      <c r="O4" s="84"/>
    </row>
    <row r="5" ht="14.25" spans="1:15">
      <c r="A5" s="84"/>
      <c r="B5" s="84" t="s">
        <v>11</v>
      </c>
      <c r="C5" s="84" t="s">
        <v>12</v>
      </c>
      <c r="D5" s="84" t="s">
        <v>11</v>
      </c>
      <c r="E5" s="84" t="s">
        <v>12</v>
      </c>
      <c r="F5" s="84" t="s">
        <v>11</v>
      </c>
      <c r="G5" s="84" t="s">
        <v>12</v>
      </c>
      <c r="H5" s="84" t="s">
        <v>11</v>
      </c>
      <c r="I5" s="84" t="s">
        <v>12</v>
      </c>
      <c r="J5" s="84" t="s">
        <v>11</v>
      </c>
      <c r="K5" s="84" t="s">
        <v>12</v>
      </c>
      <c r="L5" s="84" t="s">
        <v>11</v>
      </c>
      <c r="M5" s="84" t="s">
        <v>12</v>
      </c>
      <c r="N5" s="84" t="s">
        <v>11</v>
      </c>
      <c r="O5" s="84" t="s">
        <v>12</v>
      </c>
    </row>
    <row r="6" ht="14.25" spans="1:15">
      <c r="A6" s="84">
        <v>1</v>
      </c>
      <c r="B6" s="86"/>
      <c r="C6" s="86"/>
      <c r="D6" s="86"/>
      <c r="E6" s="87"/>
      <c r="F6" s="86"/>
      <c r="G6" s="86"/>
      <c r="H6" s="88"/>
      <c r="I6" s="88"/>
      <c r="J6" s="87"/>
      <c r="K6" s="97"/>
      <c r="L6" s="97"/>
      <c r="M6" s="90"/>
      <c r="N6" s="90"/>
      <c r="O6" s="98"/>
    </row>
    <row r="7" ht="14.25" spans="1:15">
      <c r="A7" s="84">
        <v>2</v>
      </c>
      <c r="B7" s="86"/>
      <c r="C7" s="86"/>
      <c r="D7" s="86"/>
      <c r="E7" s="87"/>
      <c r="F7" s="86"/>
      <c r="G7" s="86"/>
      <c r="H7" s="88"/>
      <c r="I7" s="88"/>
      <c r="J7" s="87"/>
      <c r="K7" s="97"/>
      <c r="L7" s="97"/>
      <c r="M7" s="99"/>
      <c r="N7" s="90"/>
      <c r="O7" s="98"/>
    </row>
    <row r="8" ht="14.25" spans="1:15">
      <c r="A8" s="84">
        <v>3</v>
      </c>
      <c r="B8" s="86"/>
      <c r="C8" s="86"/>
      <c r="D8" s="86"/>
      <c r="E8" s="87"/>
      <c r="F8" s="89"/>
      <c r="G8" s="89"/>
      <c r="H8" s="90"/>
      <c r="I8" s="90"/>
      <c r="J8" s="87"/>
      <c r="K8" s="87"/>
      <c r="L8" s="87"/>
      <c r="M8" s="99"/>
      <c r="N8" s="90"/>
      <c r="O8" s="98"/>
    </row>
    <row r="9" ht="14.25" spans="1:15">
      <c r="A9" s="84">
        <v>4</v>
      </c>
      <c r="B9" s="86"/>
      <c r="C9" s="86"/>
      <c r="D9" s="86"/>
      <c r="E9" s="87"/>
      <c r="F9" s="86"/>
      <c r="G9" s="86"/>
      <c r="H9" s="90"/>
      <c r="I9" s="90"/>
      <c r="J9" s="87"/>
      <c r="K9" s="87"/>
      <c r="L9" s="97"/>
      <c r="M9" s="99"/>
      <c r="N9" s="90"/>
      <c r="O9" s="99"/>
    </row>
    <row r="10" ht="14.25" spans="1:15">
      <c r="A10" s="84">
        <v>5</v>
      </c>
      <c r="B10" s="86"/>
      <c r="C10" s="86"/>
      <c r="D10" s="87"/>
      <c r="E10" s="87"/>
      <c r="F10" s="86"/>
      <c r="G10" s="86"/>
      <c r="H10" s="88"/>
      <c r="I10" s="88"/>
      <c r="J10" s="87"/>
      <c r="K10" s="87"/>
      <c r="L10" s="97"/>
      <c r="M10" s="99"/>
      <c r="N10" s="90"/>
      <c r="O10" s="99"/>
    </row>
    <row r="11" ht="14.25" spans="1:15">
      <c r="A11" s="84">
        <v>6</v>
      </c>
      <c r="B11" s="86"/>
      <c r="C11" s="86"/>
      <c r="D11" s="87"/>
      <c r="E11" s="87"/>
      <c r="F11" s="86"/>
      <c r="G11" s="86"/>
      <c r="H11" s="88"/>
      <c r="I11" s="88"/>
      <c r="J11" s="87"/>
      <c r="K11" s="87"/>
      <c r="L11" s="87"/>
      <c r="M11" s="99"/>
      <c r="N11" s="88"/>
      <c r="O11" s="99"/>
    </row>
    <row r="12" ht="14.25" spans="1:15">
      <c r="A12" s="84">
        <v>7</v>
      </c>
      <c r="B12" s="86"/>
      <c r="C12" s="86"/>
      <c r="D12" s="86"/>
      <c r="E12" s="87"/>
      <c r="F12" s="86"/>
      <c r="G12" s="86"/>
      <c r="H12" s="88"/>
      <c r="I12" s="88"/>
      <c r="J12" s="87"/>
      <c r="K12" s="88"/>
      <c r="L12" s="87"/>
      <c r="M12" s="99"/>
      <c r="N12" s="88"/>
      <c r="O12" s="99"/>
    </row>
    <row r="13" ht="14.25" spans="1:15">
      <c r="A13" s="84">
        <v>8</v>
      </c>
      <c r="B13" s="89"/>
      <c r="C13" s="86"/>
      <c r="D13" s="87"/>
      <c r="E13" s="87"/>
      <c r="F13" s="86"/>
      <c r="G13" s="86"/>
      <c r="H13" s="90"/>
      <c r="I13" s="90"/>
      <c r="J13" s="97"/>
      <c r="K13" s="100"/>
      <c r="L13" s="97"/>
      <c r="M13" s="98"/>
      <c r="N13" s="88"/>
      <c r="O13" s="99"/>
    </row>
    <row r="14" ht="14.25" spans="1:15">
      <c r="A14" s="84">
        <v>9</v>
      </c>
      <c r="B14" s="86"/>
      <c r="C14" s="86"/>
      <c r="D14" s="86"/>
      <c r="E14" s="87"/>
      <c r="F14" s="86"/>
      <c r="G14" s="86"/>
      <c r="H14" s="88"/>
      <c r="I14" s="88"/>
      <c r="J14" s="97"/>
      <c r="K14" s="88"/>
      <c r="L14" s="97"/>
      <c r="M14" s="99"/>
      <c r="N14" s="90"/>
      <c r="O14" s="98"/>
    </row>
    <row r="15" ht="14.25" spans="1:15">
      <c r="A15" s="84">
        <v>10</v>
      </c>
      <c r="B15" s="86"/>
      <c r="C15" s="86"/>
      <c r="D15" s="86"/>
      <c r="E15" s="87"/>
      <c r="F15" s="86"/>
      <c r="G15" s="86"/>
      <c r="H15" s="88"/>
      <c r="I15" s="88"/>
      <c r="J15" s="97"/>
      <c r="K15" s="88"/>
      <c r="L15" s="87"/>
      <c r="M15" s="99"/>
      <c r="N15" s="88"/>
      <c r="O15" s="98"/>
    </row>
    <row r="16" ht="14.25" spans="1:15">
      <c r="A16" s="84">
        <v>11</v>
      </c>
      <c r="B16" s="86"/>
      <c r="C16" s="86"/>
      <c r="D16" s="86"/>
      <c r="E16" s="87"/>
      <c r="F16" s="86"/>
      <c r="G16" s="86"/>
      <c r="H16" s="90"/>
      <c r="I16" s="90"/>
      <c r="J16" s="97"/>
      <c r="K16" s="97"/>
      <c r="L16" s="87"/>
      <c r="M16" s="99"/>
      <c r="N16" s="88"/>
      <c r="O16" s="99"/>
    </row>
    <row r="17" ht="14.25" spans="1:15">
      <c r="A17" s="84">
        <v>12</v>
      </c>
      <c r="B17" s="86"/>
      <c r="C17" s="86"/>
      <c r="D17" s="86"/>
      <c r="E17" s="87"/>
      <c r="F17" s="86"/>
      <c r="G17" s="86"/>
      <c r="H17" s="88"/>
      <c r="I17" s="88"/>
      <c r="J17" s="87"/>
      <c r="K17" s="90"/>
      <c r="L17" s="87"/>
      <c r="M17" s="99"/>
      <c r="N17" s="88"/>
      <c r="O17" s="99"/>
    </row>
    <row r="18" ht="14.25" spans="1:15">
      <c r="A18" s="84" t="s">
        <v>13</v>
      </c>
      <c r="B18" s="91"/>
      <c r="C18" s="91"/>
      <c r="D18" s="91"/>
      <c r="E18" s="92"/>
      <c r="F18" s="91"/>
      <c r="G18" s="91"/>
      <c r="H18" s="93"/>
      <c r="I18" s="93"/>
      <c r="J18" s="92"/>
      <c r="K18" s="92"/>
      <c r="L18" s="92"/>
      <c r="M18" s="93"/>
      <c r="N18" s="93"/>
      <c r="O18" s="101"/>
    </row>
    <row r="19" ht="14.25" spans="1:15">
      <c r="A19" s="94"/>
      <c r="B19" s="95" t="s">
        <v>14</v>
      </c>
      <c r="C19" s="95"/>
      <c r="D19" s="95"/>
      <c r="E19" s="95"/>
      <c r="F19" s="95"/>
      <c r="G19" s="95"/>
      <c r="H19" s="95" t="s">
        <v>15</v>
      </c>
      <c r="I19" s="95"/>
      <c r="J19" s="95"/>
      <c r="K19" s="95"/>
      <c r="L19" s="95"/>
      <c r="M19" s="95" t="s">
        <v>16</v>
      </c>
      <c r="N19" s="102"/>
      <c r="O19" s="95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A1" sqref="A1:O39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33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4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8" t="s">
        <v>12</v>
      </c>
      <c r="L5" s="11" t="s">
        <v>11</v>
      </c>
      <c r="M5" s="29" t="s">
        <v>12</v>
      </c>
      <c r="N5" s="11" t="s">
        <v>11</v>
      </c>
      <c r="O5" s="11" t="s">
        <v>12</v>
      </c>
    </row>
    <row r="6" spans="1:15">
      <c r="A6" s="11">
        <v>1</v>
      </c>
      <c r="B6" s="16"/>
      <c r="C6" s="12"/>
      <c r="D6" s="14"/>
      <c r="E6" s="17"/>
      <c r="F6" s="14"/>
      <c r="G6" s="14"/>
      <c r="H6" s="18"/>
      <c r="I6" s="18"/>
      <c r="J6" s="17"/>
      <c r="K6" s="18"/>
      <c r="L6" s="13"/>
      <c r="M6" s="29"/>
      <c r="N6" s="15"/>
      <c r="O6" s="28"/>
    </row>
    <row r="7" spans="1:15">
      <c r="A7" s="11">
        <v>2</v>
      </c>
      <c r="B7" s="16"/>
      <c r="C7" s="12"/>
      <c r="D7" s="14"/>
      <c r="E7" s="17"/>
      <c r="F7" s="14"/>
      <c r="G7" s="14"/>
      <c r="H7" s="18"/>
      <c r="I7" s="18"/>
      <c r="J7" s="17"/>
      <c r="K7" s="18"/>
      <c r="L7" s="13"/>
      <c r="M7" s="29"/>
      <c r="N7" s="15"/>
      <c r="O7" s="28"/>
    </row>
    <row r="8" spans="1:15">
      <c r="A8" s="11">
        <v>3</v>
      </c>
      <c r="B8" s="16"/>
      <c r="C8" s="12"/>
      <c r="D8" s="14"/>
      <c r="E8" s="17"/>
      <c r="F8" s="14"/>
      <c r="G8" s="14"/>
      <c r="H8" s="18"/>
      <c r="I8" s="18"/>
      <c r="J8" s="17"/>
      <c r="K8" s="17"/>
      <c r="L8" s="13"/>
      <c r="M8" s="29"/>
      <c r="N8" s="15"/>
      <c r="O8" s="28"/>
    </row>
    <row r="9" spans="1:15">
      <c r="A9" s="11">
        <v>4</v>
      </c>
      <c r="B9" s="16"/>
      <c r="C9" s="12"/>
      <c r="D9" s="17"/>
      <c r="E9" s="17"/>
      <c r="F9" s="14"/>
      <c r="G9" s="14"/>
      <c r="H9" s="18"/>
      <c r="I9" s="18"/>
      <c r="J9" s="17"/>
      <c r="K9" s="18"/>
      <c r="L9" s="13"/>
      <c r="M9" s="29"/>
      <c r="N9" s="15"/>
      <c r="O9" s="28"/>
    </row>
    <row r="10" spans="1:15">
      <c r="A10" s="11">
        <v>5</v>
      </c>
      <c r="B10" s="16"/>
      <c r="C10" s="12"/>
      <c r="D10" s="14"/>
      <c r="E10" s="17"/>
      <c r="F10" s="14"/>
      <c r="G10" s="14"/>
      <c r="H10" s="18"/>
      <c r="I10" s="18"/>
      <c r="J10" s="17"/>
      <c r="K10" s="18"/>
      <c r="L10" s="13"/>
      <c r="M10" s="29"/>
      <c r="N10" s="15"/>
      <c r="O10" s="28"/>
    </row>
    <row r="11" spans="1:15">
      <c r="A11" s="11">
        <v>6</v>
      </c>
      <c r="B11" s="16"/>
      <c r="C11" s="12"/>
      <c r="D11" s="14"/>
      <c r="E11" s="17"/>
      <c r="F11" s="14"/>
      <c r="G11" s="14"/>
      <c r="H11" s="18"/>
      <c r="I11" s="18"/>
      <c r="J11" s="17"/>
      <c r="K11" s="18"/>
      <c r="L11" s="13"/>
      <c r="M11" s="29"/>
      <c r="N11" s="15"/>
      <c r="O11" s="28"/>
    </row>
    <row r="12" spans="1:15">
      <c r="A12" s="11">
        <v>7</v>
      </c>
      <c r="B12" s="16"/>
      <c r="C12" s="12"/>
      <c r="D12" s="17"/>
      <c r="E12" s="17"/>
      <c r="F12" s="14"/>
      <c r="G12" s="14"/>
      <c r="H12" s="18"/>
      <c r="I12" s="18"/>
      <c r="J12" s="17"/>
      <c r="K12" s="18"/>
      <c r="L12" s="13"/>
      <c r="M12" s="29"/>
      <c r="N12" s="15"/>
      <c r="O12" s="28"/>
    </row>
    <row r="13" spans="1:15">
      <c r="A13" s="11">
        <v>8</v>
      </c>
      <c r="B13" s="16"/>
      <c r="C13" s="12"/>
      <c r="D13" s="14"/>
      <c r="E13" s="17"/>
      <c r="F13" s="14"/>
      <c r="G13" s="14"/>
      <c r="H13" s="18"/>
      <c r="I13" s="18"/>
      <c r="J13" s="17"/>
      <c r="K13" s="18"/>
      <c r="L13" s="13"/>
      <c r="M13" s="29"/>
      <c r="N13" s="15"/>
      <c r="O13" s="28"/>
    </row>
    <row r="14" spans="1:15">
      <c r="A14" s="11">
        <v>9</v>
      </c>
      <c r="B14" s="16"/>
      <c r="C14" s="12"/>
      <c r="D14" s="17"/>
      <c r="E14" s="17"/>
      <c r="F14" s="14"/>
      <c r="G14" s="14"/>
      <c r="H14" s="18"/>
      <c r="I14" s="18"/>
      <c r="J14" s="17"/>
      <c r="K14" s="18"/>
      <c r="L14" s="13"/>
      <c r="M14" s="29"/>
      <c r="N14" s="15"/>
      <c r="O14" s="28"/>
    </row>
    <row r="15" spans="1:15">
      <c r="A15" s="11">
        <v>10</v>
      </c>
      <c r="B15" s="16"/>
      <c r="C15" s="12"/>
      <c r="D15" s="14"/>
      <c r="E15" s="17"/>
      <c r="F15" s="14"/>
      <c r="G15" s="14"/>
      <c r="H15" s="18"/>
      <c r="I15" s="18"/>
      <c r="J15" s="17"/>
      <c r="K15" s="18"/>
      <c r="L15" s="13"/>
      <c r="M15" s="29"/>
      <c r="N15" s="15"/>
      <c r="O15" s="28"/>
    </row>
    <row r="16" spans="1:15">
      <c r="A16" s="11">
        <v>11</v>
      </c>
      <c r="B16" s="16"/>
      <c r="C16" s="12"/>
      <c r="D16" s="14"/>
      <c r="E16" s="17"/>
      <c r="F16" s="14"/>
      <c r="G16" s="14"/>
      <c r="H16" s="18"/>
      <c r="I16" s="18"/>
      <c r="J16" s="17"/>
      <c r="K16" s="18"/>
      <c r="L16" s="13"/>
      <c r="M16" s="29"/>
      <c r="N16" s="15"/>
      <c r="O16" s="28"/>
    </row>
    <row r="17" spans="1:15">
      <c r="A17" s="11">
        <v>12</v>
      </c>
      <c r="B17" s="16"/>
      <c r="C17" s="12"/>
      <c r="D17" s="14"/>
      <c r="E17" s="17"/>
      <c r="F17" s="14"/>
      <c r="G17" s="14"/>
      <c r="H17" s="18"/>
      <c r="I17" s="18"/>
      <c r="J17" s="17"/>
      <c r="K17" s="18"/>
      <c r="L17" s="13"/>
      <c r="M17" s="29"/>
      <c r="N17" s="15"/>
      <c r="O17" s="28"/>
    </row>
    <row r="18" spans="1:15">
      <c r="A18" s="11">
        <v>13</v>
      </c>
      <c r="B18" s="16"/>
      <c r="C18" s="12"/>
      <c r="D18" s="14"/>
      <c r="E18" s="17"/>
      <c r="F18" s="14"/>
      <c r="G18" s="14"/>
      <c r="H18" s="18"/>
      <c r="I18" s="18"/>
      <c r="J18" s="17"/>
      <c r="K18" s="18"/>
      <c r="L18" s="13"/>
      <c r="M18" s="29"/>
      <c r="N18" s="15"/>
      <c r="O18" s="28"/>
    </row>
    <row r="19" spans="1:15">
      <c r="A19" s="11">
        <v>14</v>
      </c>
      <c r="B19" s="16"/>
      <c r="C19" s="12"/>
      <c r="D19" s="14"/>
      <c r="E19" s="17"/>
      <c r="F19" s="14"/>
      <c r="G19" s="14"/>
      <c r="H19" s="18"/>
      <c r="I19" s="18"/>
      <c r="J19" s="17"/>
      <c r="K19" s="18"/>
      <c r="L19" s="13"/>
      <c r="M19" s="29"/>
      <c r="N19" s="15"/>
      <c r="O19" s="28"/>
    </row>
    <row r="20" spans="1:15">
      <c r="A20" s="11">
        <v>15</v>
      </c>
      <c r="B20" s="16"/>
      <c r="C20" s="12"/>
      <c r="D20" s="14"/>
      <c r="E20" s="17"/>
      <c r="F20" s="14"/>
      <c r="G20" s="14"/>
      <c r="H20" s="18"/>
      <c r="I20" s="18"/>
      <c r="J20" s="17"/>
      <c r="K20" s="18"/>
      <c r="L20" s="13"/>
      <c r="M20" s="29"/>
      <c r="N20" s="15"/>
      <c r="O20" s="28"/>
    </row>
    <row r="21" spans="1:15">
      <c r="A21" s="11">
        <v>16</v>
      </c>
      <c r="B21" s="16"/>
      <c r="C21" s="12"/>
      <c r="D21" s="14"/>
      <c r="E21" s="17"/>
      <c r="F21" s="14"/>
      <c r="G21" s="14"/>
      <c r="H21" s="18"/>
      <c r="I21" s="18"/>
      <c r="J21" s="17"/>
      <c r="K21" s="18"/>
      <c r="L21" s="13"/>
      <c r="M21" s="29"/>
      <c r="N21" s="15"/>
      <c r="O21" s="28"/>
    </row>
    <row r="22" spans="1:15">
      <c r="A22" s="11">
        <v>17</v>
      </c>
      <c r="B22" s="16"/>
      <c r="C22" s="12"/>
      <c r="D22" s="14"/>
      <c r="E22" s="17"/>
      <c r="F22" s="14"/>
      <c r="G22" s="14"/>
      <c r="H22" s="18"/>
      <c r="I22" s="18"/>
      <c r="J22" s="17"/>
      <c r="K22" s="18"/>
      <c r="L22" s="13"/>
      <c r="M22" s="29"/>
      <c r="N22" s="15"/>
      <c r="O22" s="28"/>
    </row>
    <row r="23" spans="1:15">
      <c r="A23" s="11">
        <v>18</v>
      </c>
      <c r="B23" s="16"/>
      <c r="C23" s="12"/>
      <c r="D23" s="14"/>
      <c r="E23" s="17"/>
      <c r="F23" s="14"/>
      <c r="G23" s="14"/>
      <c r="H23" s="18"/>
      <c r="I23" s="18"/>
      <c r="J23" s="17"/>
      <c r="K23" s="18"/>
      <c r="L23" s="13"/>
      <c r="M23" s="29"/>
      <c r="N23" s="15"/>
      <c r="O23" s="28"/>
    </row>
    <row r="24" spans="1:15">
      <c r="A24" s="11">
        <v>19</v>
      </c>
      <c r="B24" s="16"/>
      <c r="C24" s="12"/>
      <c r="D24" s="14"/>
      <c r="E24" s="17"/>
      <c r="F24" s="14"/>
      <c r="G24" s="14"/>
      <c r="H24" s="18"/>
      <c r="I24" s="18"/>
      <c r="J24" s="17"/>
      <c r="K24" s="18"/>
      <c r="L24" s="13"/>
      <c r="M24" s="29"/>
      <c r="N24" s="15"/>
      <c r="O24" s="28"/>
    </row>
    <row r="25" spans="1:15">
      <c r="A25" s="11">
        <v>20</v>
      </c>
      <c r="B25" s="16"/>
      <c r="C25" s="12"/>
      <c r="D25" s="14"/>
      <c r="E25" s="17"/>
      <c r="F25" s="14"/>
      <c r="G25" s="14"/>
      <c r="H25" s="18"/>
      <c r="I25" s="18"/>
      <c r="J25" s="17"/>
      <c r="K25" s="18"/>
      <c r="L25" s="13"/>
      <c r="M25" s="29"/>
      <c r="N25" s="15"/>
      <c r="O25" s="28"/>
    </row>
    <row r="26" spans="1:15">
      <c r="A26" s="11">
        <v>21</v>
      </c>
      <c r="B26" s="16"/>
      <c r="C26" s="12"/>
      <c r="D26" s="14"/>
      <c r="E26" s="17"/>
      <c r="F26" s="14"/>
      <c r="G26" s="14"/>
      <c r="H26" s="18"/>
      <c r="I26" s="18"/>
      <c r="J26" s="17"/>
      <c r="K26" s="18"/>
      <c r="L26" s="13"/>
      <c r="M26" s="29"/>
      <c r="N26" s="15"/>
      <c r="O26" s="28"/>
    </row>
    <row r="27" spans="1:15">
      <c r="A27" s="11">
        <v>22</v>
      </c>
      <c r="B27" s="16"/>
      <c r="C27" s="12"/>
      <c r="D27" s="17"/>
      <c r="E27" s="17"/>
      <c r="F27" s="14"/>
      <c r="G27" s="14"/>
      <c r="H27" s="18"/>
      <c r="I27" s="18"/>
      <c r="J27" s="17"/>
      <c r="K27" s="18"/>
      <c r="L27" s="13"/>
      <c r="M27" s="29"/>
      <c r="N27" s="15"/>
      <c r="O27" s="28"/>
    </row>
    <row r="28" spans="1:15">
      <c r="A28" s="11">
        <v>23</v>
      </c>
      <c r="B28" s="16"/>
      <c r="C28" s="12"/>
      <c r="D28" s="14"/>
      <c r="E28" s="17"/>
      <c r="F28" s="14"/>
      <c r="G28" s="14"/>
      <c r="H28" s="18"/>
      <c r="I28" s="18"/>
      <c r="J28" s="17"/>
      <c r="K28" s="18"/>
      <c r="L28" s="13"/>
      <c r="M28" s="29"/>
      <c r="N28" s="15"/>
      <c r="O28" s="28"/>
    </row>
    <row r="29" spans="1:15">
      <c r="A29" s="11">
        <v>24</v>
      </c>
      <c r="B29" s="16"/>
      <c r="C29" s="12"/>
      <c r="D29" s="14"/>
      <c r="E29" s="17"/>
      <c r="F29" s="14"/>
      <c r="G29" s="14"/>
      <c r="H29" s="18"/>
      <c r="I29" s="18"/>
      <c r="J29" s="17"/>
      <c r="K29" s="18"/>
      <c r="L29" s="13"/>
      <c r="M29" s="29"/>
      <c r="N29" s="15"/>
      <c r="O29" s="28"/>
    </row>
    <row r="30" spans="1:15">
      <c r="A30" s="11">
        <v>25</v>
      </c>
      <c r="B30" s="16"/>
      <c r="C30" s="12"/>
      <c r="D30" s="14"/>
      <c r="E30" s="17"/>
      <c r="F30" s="14"/>
      <c r="G30" s="14"/>
      <c r="H30" s="18"/>
      <c r="I30" s="18"/>
      <c r="J30" s="17"/>
      <c r="K30" s="18"/>
      <c r="L30" s="13"/>
      <c r="M30" s="29"/>
      <c r="N30" s="15"/>
      <c r="O30" s="28"/>
    </row>
    <row r="31" spans="1:15">
      <c r="A31" s="11">
        <v>26</v>
      </c>
      <c r="B31" s="16"/>
      <c r="C31" s="12"/>
      <c r="D31" s="17"/>
      <c r="E31" s="17"/>
      <c r="F31" s="14"/>
      <c r="G31" s="14"/>
      <c r="H31" s="18"/>
      <c r="I31" s="18"/>
      <c r="J31" s="17"/>
      <c r="K31" s="18"/>
      <c r="L31" s="13"/>
      <c r="M31" s="29"/>
      <c r="N31" s="15"/>
      <c r="O31" s="28"/>
    </row>
    <row r="32" spans="1:15">
      <c r="A32" s="11">
        <v>27</v>
      </c>
      <c r="B32" s="16"/>
      <c r="C32" s="12"/>
      <c r="D32" s="14"/>
      <c r="E32" s="17"/>
      <c r="F32" s="14"/>
      <c r="G32" s="14"/>
      <c r="H32" s="18"/>
      <c r="I32" s="18"/>
      <c r="J32" s="17"/>
      <c r="K32" s="18"/>
      <c r="L32" s="13"/>
      <c r="M32" s="29"/>
      <c r="N32" s="15"/>
      <c r="O32" s="28"/>
    </row>
    <row r="33" spans="1:15">
      <c r="A33" s="11">
        <v>28</v>
      </c>
      <c r="B33" s="16"/>
      <c r="C33" s="12"/>
      <c r="D33" s="14"/>
      <c r="E33" s="17"/>
      <c r="F33" s="14"/>
      <c r="G33" s="14"/>
      <c r="H33" s="18"/>
      <c r="I33" s="18"/>
      <c r="J33" s="17"/>
      <c r="K33" s="18"/>
      <c r="L33" s="13"/>
      <c r="M33" s="29"/>
      <c r="N33" s="15"/>
      <c r="O33" s="28"/>
    </row>
    <row r="34" spans="1:15">
      <c r="A34" s="11">
        <v>29</v>
      </c>
      <c r="B34" s="16"/>
      <c r="C34" s="12"/>
      <c r="D34" s="14"/>
      <c r="E34" s="17"/>
      <c r="F34" s="14"/>
      <c r="G34" s="14"/>
      <c r="H34" s="18"/>
      <c r="I34" s="18"/>
      <c r="J34" s="17"/>
      <c r="K34" s="18"/>
      <c r="L34" s="13"/>
      <c r="M34" s="29"/>
      <c r="N34" s="15"/>
      <c r="O34" s="28"/>
    </row>
    <row r="35" spans="1:15">
      <c r="A35" s="11">
        <v>30</v>
      </c>
      <c r="B35" s="16"/>
      <c r="C35" s="12"/>
      <c r="D35" s="14"/>
      <c r="E35" s="17"/>
      <c r="F35" s="14"/>
      <c r="G35" s="14"/>
      <c r="H35" s="18"/>
      <c r="I35" s="18"/>
      <c r="J35" s="17"/>
      <c r="K35" s="18"/>
      <c r="L35" s="13"/>
      <c r="M35" s="29"/>
      <c r="N35" s="15"/>
      <c r="O35" s="28"/>
    </row>
    <row r="36" spans="1:15">
      <c r="A36" s="11" t="s">
        <v>24</v>
      </c>
      <c r="B36" s="14"/>
      <c r="C36" s="12"/>
      <c r="D36" s="14"/>
      <c r="E36" s="17"/>
      <c r="F36" s="14"/>
      <c r="G36" s="14"/>
      <c r="H36" s="15"/>
      <c r="I36" s="15"/>
      <c r="J36" s="17"/>
      <c r="K36" s="17"/>
      <c r="L36" s="13"/>
      <c r="M36" s="29"/>
      <c r="N36" s="15"/>
      <c r="O36" s="29"/>
    </row>
    <row r="37" spans="1:15">
      <c r="A37" s="11" t="s">
        <v>25</v>
      </c>
      <c r="B37" s="14"/>
      <c r="C37" s="12"/>
      <c r="D37" s="17"/>
      <c r="E37" s="17"/>
      <c r="F37" s="14"/>
      <c r="G37" s="14"/>
      <c r="H37" s="15"/>
      <c r="I37" s="15"/>
      <c r="J37" s="17"/>
      <c r="K37" s="18"/>
      <c r="L37" s="13"/>
      <c r="M37" s="29"/>
      <c r="N37" s="15"/>
      <c r="O37" s="29"/>
    </row>
    <row r="38" spans="1:15">
      <c r="A38" s="11" t="s">
        <v>13</v>
      </c>
      <c r="B38" s="14"/>
      <c r="C38" s="12"/>
      <c r="D38" s="14"/>
      <c r="E38" s="17"/>
      <c r="F38" s="14"/>
      <c r="G38" s="14"/>
      <c r="H38" s="18"/>
      <c r="I38" s="18"/>
      <c r="J38" s="17"/>
      <c r="K38" s="18"/>
      <c r="L38" s="17"/>
      <c r="M38" s="29"/>
      <c r="N38" s="18"/>
      <c r="O38" s="29"/>
    </row>
    <row r="39" spans="1:15">
      <c r="A39" s="19"/>
      <c r="B39" s="19" t="s">
        <v>14</v>
      </c>
      <c r="C39" s="35"/>
      <c r="D39" s="36"/>
      <c r="E39" s="19"/>
      <c r="F39" s="19"/>
      <c r="G39" s="19"/>
      <c r="H39" s="19" t="s">
        <v>15</v>
      </c>
      <c r="I39" s="19"/>
      <c r="J39" s="19"/>
      <c r="K39" s="37"/>
      <c r="L39" s="19"/>
      <c r="M39" s="38"/>
      <c r="N39" s="19" t="s">
        <v>16</v>
      </c>
      <c r="O39" s="19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A1" sqref="A1:O40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34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29" t="s">
        <v>12</v>
      </c>
      <c r="N5" s="11" t="s">
        <v>11</v>
      </c>
      <c r="O5" s="11" t="s">
        <v>12</v>
      </c>
    </row>
    <row r="6" spans="1:15">
      <c r="A6" s="11">
        <v>1</v>
      </c>
      <c r="B6" s="14"/>
      <c r="C6" s="12"/>
      <c r="D6" s="14"/>
      <c r="E6" s="17"/>
      <c r="F6" s="14"/>
      <c r="G6" s="14"/>
      <c r="H6" s="18"/>
      <c r="I6" s="18"/>
      <c r="J6" s="13"/>
      <c r="K6" s="15"/>
      <c r="L6" s="17"/>
      <c r="M6" s="29"/>
      <c r="N6" s="18"/>
      <c r="O6" s="28"/>
    </row>
    <row r="7" spans="1:15">
      <c r="A7" s="11">
        <v>2</v>
      </c>
      <c r="B7" s="16"/>
      <c r="C7" s="12"/>
      <c r="D7" s="14"/>
      <c r="E7" s="17"/>
      <c r="F7" s="14"/>
      <c r="G7" s="14"/>
      <c r="H7" s="18"/>
      <c r="I7" s="18"/>
      <c r="J7" s="13"/>
      <c r="K7" s="13"/>
      <c r="L7" s="17"/>
      <c r="M7" s="29"/>
      <c r="N7" s="18"/>
      <c r="O7" s="28"/>
    </row>
    <row r="8" spans="1:15">
      <c r="A8" s="11">
        <v>3</v>
      </c>
      <c r="B8" s="16"/>
      <c r="C8" s="12"/>
      <c r="D8" s="14"/>
      <c r="E8" s="17"/>
      <c r="F8" s="14"/>
      <c r="G8" s="14"/>
      <c r="H8" s="18"/>
      <c r="I8" s="18"/>
      <c r="J8" s="13"/>
      <c r="K8" s="15"/>
      <c r="L8" s="17"/>
      <c r="M8" s="29"/>
      <c r="N8" s="18"/>
      <c r="O8" s="28"/>
    </row>
    <row r="9" spans="1:15">
      <c r="A9" s="11">
        <v>4</v>
      </c>
      <c r="B9" s="16"/>
      <c r="C9" s="12"/>
      <c r="D9" s="14"/>
      <c r="E9" s="17"/>
      <c r="F9" s="14"/>
      <c r="G9" s="14"/>
      <c r="H9" s="18"/>
      <c r="I9" s="18"/>
      <c r="J9" s="13"/>
      <c r="K9" s="15"/>
      <c r="L9" s="17"/>
      <c r="M9" s="29"/>
      <c r="N9" s="18"/>
      <c r="O9" s="28"/>
    </row>
    <row r="10" spans="1:15">
      <c r="A10" s="11">
        <v>5</v>
      </c>
      <c r="B10" s="16"/>
      <c r="C10" s="12"/>
      <c r="D10" s="14"/>
      <c r="E10" s="17"/>
      <c r="F10" s="14"/>
      <c r="G10" s="14"/>
      <c r="H10" s="18"/>
      <c r="I10" s="18"/>
      <c r="J10" s="13"/>
      <c r="K10" s="15"/>
      <c r="L10" s="17"/>
      <c r="M10" s="29"/>
      <c r="N10" s="18"/>
      <c r="O10" s="28"/>
    </row>
    <row r="11" spans="1:15">
      <c r="A11" s="11">
        <v>6</v>
      </c>
      <c r="B11" s="16"/>
      <c r="C11" s="12"/>
      <c r="D11" s="17"/>
      <c r="E11" s="17"/>
      <c r="F11" s="14"/>
      <c r="G11" s="14"/>
      <c r="H11" s="18"/>
      <c r="I11" s="18"/>
      <c r="J11" s="13"/>
      <c r="K11" s="15"/>
      <c r="L11" s="17"/>
      <c r="M11" s="29"/>
      <c r="N11" s="18"/>
      <c r="O11" s="28"/>
    </row>
    <row r="12" spans="1:15">
      <c r="A12" s="11">
        <v>7</v>
      </c>
      <c r="B12" s="16"/>
      <c r="C12" s="12"/>
      <c r="D12" s="17"/>
      <c r="E12" s="17"/>
      <c r="F12" s="14"/>
      <c r="G12" s="14"/>
      <c r="H12" s="18"/>
      <c r="I12" s="18"/>
      <c r="J12" s="13"/>
      <c r="K12" s="15"/>
      <c r="L12" s="17"/>
      <c r="M12" s="29"/>
      <c r="N12" s="18"/>
      <c r="O12" s="28"/>
    </row>
    <row r="13" spans="1:15">
      <c r="A13" s="11">
        <v>8</v>
      </c>
      <c r="B13" s="16"/>
      <c r="C13" s="12"/>
      <c r="D13" s="14"/>
      <c r="E13" s="17"/>
      <c r="F13" s="14"/>
      <c r="G13" s="14"/>
      <c r="H13" s="18"/>
      <c r="I13" s="18"/>
      <c r="J13" s="13"/>
      <c r="K13" s="15"/>
      <c r="L13" s="17"/>
      <c r="M13" s="29"/>
      <c r="N13" s="18"/>
      <c r="O13" s="28"/>
    </row>
    <row r="14" spans="1:15">
      <c r="A14" s="11">
        <v>9</v>
      </c>
      <c r="B14" s="16"/>
      <c r="C14" s="12"/>
      <c r="D14" s="14"/>
      <c r="E14" s="17"/>
      <c r="F14" s="14"/>
      <c r="G14" s="14"/>
      <c r="H14" s="18"/>
      <c r="I14" s="18"/>
      <c r="J14" s="13"/>
      <c r="K14" s="15"/>
      <c r="L14" s="17"/>
      <c r="M14" s="29"/>
      <c r="N14" s="18"/>
      <c r="O14" s="28"/>
    </row>
    <row r="15" spans="1:15">
      <c r="A15" s="11">
        <v>10</v>
      </c>
      <c r="B15" s="16"/>
      <c r="C15" s="12"/>
      <c r="D15" s="14"/>
      <c r="E15" s="17"/>
      <c r="F15" s="14"/>
      <c r="G15" s="14"/>
      <c r="H15" s="18"/>
      <c r="I15" s="18"/>
      <c r="J15" s="13"/>
      <c r="K15" s="15"/>
      <c r="L15" s="17"/>
      <c r="M15" s="29"/>
      <c r="N15" s="17"/>
      <c r="O15" s="28"/>
    </row>
    <row r="16" spans="1:15">
      <c r="A16" s="11">
        <v>11</v>
      </c>
      <c r="B16" s="16"/>
      <c r="C16" s="12"/>
      <c r="D16" s="14"/>
      <c r="E16" s="17"/>
      <c r="F16" s="14"/>
      <c r="G16" s="14"/>
      <c r="H16" s="18"/>
      <c r="I16" s="18"/>
      <c r="J16" s="13"/>
      <c r="K16" s="15"/>
      <c r="L16" s="17"/>
      <c r="M16" s="29"/>
      <c r="N16" s="18"/>
      <c r="O16" s="28"/>
    </row>
    <row r="17" spans="1:15">
      <c r="A17" s="11">
        <v>12</v>
      </c>
      <c r="B17" s="16"/>
      <c r="C17" s="12"/>
      <c r="D17" s="14"/>
      <c r="E17" s="17"/>
      <c r="F17" s="14"/>
      <c r="G17" s="14"/>
      <c r="H17" s="18"/>
      <c r="I17" s="18"/>
      <c r="J17" s="13"/>
      <c r="K17" s="15"/>
      <c r="L17" s="17"/>
      <c r="M17" s="29"/>
      <c r="N17" s="17"/>
      <c r="O17" s="28"/>
    </row>
    <row r="18" spans="1:15">
      <c r="A18" s="11">
        <v>13</v>
      </c>
      <c r="B18" s="16"/>
      <c r="C18" s="12"/>
      <c r="D18" s="14"/>
      <c r="E18" s="17"/>
      <c r="F18" s="14"/>
      <c r="G18" s="14"/>
      <c r="H18" s="18"/>
      <c r="I18" s="18"/>
      <c r="J18" s="13"/>
      <c r="K18" s="15"/>
      <c r="L18" s="17"/>
      <c r="M18" s="29"/>
      <c r="N18" s="17"/>
      <c r="O18" s="28"/>
    </row>
    <row r="19" spans="1:15">
      <c r="A19" s="11">
        <v>14</v>
      </c>
      <c r="B19" s="16"/>
      <c r="C19" s="12"/>
      <c r="D19" s="14"/>
      <c r="E19" s="17"/>
      <c r="F19" s="14"/>
      <c r="G19" s="14"/>
      <c r="H19" s="18"/>
      <c r="I19" s="18"/>
      <c r="J19" s="13"/>
      <c r="K19" s="15"/>
      <c r="L19" s="17"/>
      <c r="M19" s="29"/>
      <c r="N19" s="18"/>
      <c r="O19" s="28"/>
    </row>
    <row r="20" spans="1:15">
      <c r="A20" s="11">
        <v>15</v>
      </c>
      <c r="B20" s="16"/>
      <c r="C20" s="12"/>
      <c r="D20" s="14"/>
      <c r="E20" s="17"/>
      <c r="F20" s="14"/>
      <c r="G20" s="14"/>
      <c r="H20" s="18"/>
      <c r="I20" s="18"/>
      <c r="J20" s="13"/>
      <c r="K20" s="15"/>
      <c r="L20" s="17"/>
      <c r="M20" s="29"/>
      <c r="N20" s="18"/>
      <c r="O20" s="28"/>
    </row>
    <row r="21" spans="1:15">
      <c r="A21" s="11">
        <v>16</v>
      </c>
      <c r="B21" s="16"/>
      <c r="C21" s="12"/>
      <c r="D21" s="17"/>
      <c r="E21" s="17"/>
      <c r="F21" s="14"/>
      <c r="G21" s="14"/>
      <c r="H21" s="18"/>
      <c r="I21" s="18"/>
      <c r="J21" s="13"/>
      <c r="K21" s="13"/>
      <c r="L21" s="17"/>
      <c r="M21" s="29"/>
      <c r="N21" s="18"/>
      <c r="O21" s="28"/>
    </row>
    <row r="22" spans="1:15">
      <c r="A22" s="11">
        <v>17</v>
      </c>
      <c r="B22" s="16"/>
      <c r="C22" s="12"/>
      <c r="D22" s="17"/>
      <c r="E22" s="17"/>
      <c r="F22" s="14"/>
      <c r="G22" s="14"/>
      <c r="H22" s="18"/>
      <c r="I22" s="18"/>
      <c r="J22" s="13"/>
      <c r="K22" s="15"/>
      <c r="L22" s="17"/>
      <c r="M22" s="29"/>
      <c r="N22" s="18"/>
      <c r="O22" s="28"/>
    </row>
    <row r="23" spans="1:15">
      <c r="A23" s="11">
        <v>18</v>
      </c>
      <c r="B23" s="16"/>
      <c r="C23" s="12"/>
      <c r="D23" s="14"/>
      <c r="E23" s="17"/>
      <c r="F23" s="14"/>
      <c r="G23" s="14"/>
      <c r="H23" s="18"/>
      <c r="I23" s="18"/>
      <c r="J23" s="13"/>
      <c r="K23" s="15"/>
      <c r="L23" s="17"/>
      <c r="M23" s="29"/>
      <c r="N23" s="18"/>
      <c r="O23" s="28"/>
    </row>
    <row r="24" spans="1:15">
      <c r="A24" s="11">
        <v>19</v>
      </c>
      <c r="B24" s="16"/>
      <c r="C24" s="12"/>
      <c r="D24" s="14"/>
      <c r="E24" s="17"/>
      <c r="F24" s="14"/>
      <c r="G24" s="14"/>
      <c r="H24" s="18"/>
      <c r="I24" s="18"/>
      <c r="J24" s="13"/>
      <c r="K24" s="13"/>
      <c r="L24" s="17"/>
      <c r="M24" s="29"/>
      <c r="N24" s="18"/>
      <c r="O24" s="28"/>
    </row>
    <row r="25" spans="1:15">
      <c r="A25" s="11">
        <v>20</v>
      </c>
      <c r="B25" s="16"/>
      <c r="C25" s="12"/>
      <c r="D25" s="14"/>
      <c r="E25" s="17"/>
      <c r="F25" s="14"/>
      <c r="G25" s="14"/>
      <c r="H25" s="18"/>
      <c r="I25" s="18"/>
      <c r="J25" s="13"/>
      <c r="K25" s="15"/>
      <c r="L25" s="17"/>
      <c r="M25" s="29"/>
      <c r="N25" s="18"/>
      <c r="O25" s="28"/>
    </row>
    <row r="26" spans="1:15">
      <c r="A26" s="11">
        <v>21</v>
      </c>
      <c r="B26" s="16"/>
      <c r="C26" s="12"/>
      <c r="D26" s="14"/>
      <c r="E26" s="17"/>
      <c r="F26" s="14"/>
      <c r="G26" s="14"/>
      <c r="H26" s="18"/>
      <c r="I26" s="18"/>
      <c r="J26" s="13"/>
      <c r="K26" s="15"/>
      <c r="L26" s="17"/>
      <c r="M26" s="29"/>
      <c r="N26" s="18"/>
      <c r="O26" s="28"/>
    </row>
    <row r="27" spans="1:15">
      <c r="A27" s="11">
        <v>22</v>
      </c>
      <c r="B27" s="16"/>
      <c r="C27" s="12"/>
      <c r="D27" s="14"/>
      <c r="E27" s="17"/>
      <c r="F27" s="14"/>
      <c r="G27" s="14"/>
      <c r="H27" s="18"/>
      <c r="I27" s="18"/>
      <c r="J27" s="13"/>
      <c r="K27" s="13"/>
      <c r="L27" s="17"/>
      <c r="M27" s="29"/>
      <c r="N27" s="18"/>
      <c r="O27" s="28"/>
    </row>
    <row r="28" spans="1:15">
      <c r="A28" s="11">
        <v>23</v>
      </c>
      <c r="B28" s="16"/>
      <c r="C28" s="12"/>
      <c r="D28" s="17"/>
      <c r="E28" s="17"/>
      <c r="F28" s="14"/>
      <c r="G28" s="14"/>
      <c r="H28" s="18"/>
      <c r="I28" s="18"/>
      <c r="J28" s="13"/>
      <c r="K28" s="13"/>
      <c r="L28" s="17"/>
      <c r="M28" s="29"/>
      <c r="N28" s="18"/>
      <c r="O28" s="28"/>
    </row>
    <row r="29" spans="1:15">
      <c r="A29" s="11">
        <v>24</v>
      </c>
      <c r="B29" s="16"/>
      <c r="C29" s="12"/>
      <c r="D29" s="14"/>
      <c r="E29" s="17"/>
      <c r="F29" s="14"/>
      <c r="G29" s="14"/>
      <c r="H29" s="18"/>
      <c r="I29" s="18"/>
      <c r="J29" s="13"/>
      <c r="K29" s="15"/>
      <c r="L29" s="17"/>
      <c r="M29" s="29"/>
      <c r="N29" s="18"/>
      <c r="O29" s="28"/>
    </row>
    <row r="30" spans="1:15">
      <c r="A30" s="11">
        <v>25</v>
      </c>
      <c r="B30" s="16"/>
      <c r="C30" s="12"/>
      <c r="D30" s="17"/>
      <c r="E30" s="17"/>
      <c r="F30" s="14"/>
      <c r="G30" s="14"/>
      <c r="H30" s="18"/>
      <c r="I30" s="18"/>
      <c r="J30" s="13"/>
      <c r="K30" s="13"/>
      <c r="L30" s="17"/>
      <c r="M30" s="29"/>
      <c r="N30" s="18"/>
      <c r="O30" s="28"/>
    </row>
    <row r="31" spans="1:15">
      <c r="A31" s="11">
        <v>26</v>
      </c>
      <c r="B31" s="16"/>
      <c r="C31" s="12"/>
      <c r="D31" s="14"/>
      <c r="E31" s="17"/>
      <c r="F31" s="14"/>
      <c r="G31" s="14"/>
      <c r="H31" s="18"/>
      <c r="I31" s="18"/>
      <c r="J31" s="13"/>
      <c r="K31" s="13"/>
      <c r="L31" s="17"/>
      <c r="M31" s="29"/>
      <c r="N31" s="18"/>
      <c r="O31" s="28"/>
    </row>
    <row r="32" spans="1:15">
      <c r="A32" s="11">
        <v>27</v>
      </c>
      <c r="B32" s="16"/>
      <c r="C32" s="12"/>
      <c r="D32" s="14"/>
      <c r="E32" s="17"/>
      <c r="F32" s="14"/>
      <c r="G32" s="14"/>
      <c r="H32" s="18"/>
      <c r="I32" s="18"/>
      <c r="J32" s="13"/>
      <c r="K32" s="13"/>
      <c r="L32" s="17"/>
      <c r="M32" s="29"/>
      <c r="N32" s="18"/>
      <c r="O32" s="28"/>
    </row>
    <row r="33" spans="1:15">
      <c r="A33" s="11">
        <v>28</v>
      </c>
      <c r="B33" s="16"/>
      <c r="C33" s="12"/>
      <c r="D33" s="17"/>
      <c r="E33" s="17"/>
      <c r="F33" s="14"/>
      <c r="G33" s="14"/>
      <c r="H33" s="18"/>
      <c r="I33" s="18"/>
      <c r="J33" s="13"/>
      <c r="K33" s="15"/>
      <c r="L33" s="17"/>
      <c r="M33" s="29"/>
      <c r="N33" s="18"/>
      <c r="O33" s="28"/>
    </row>
    <row r="34" spans="1:15">
      <c r="A34" s="11">
        <v>29</v>
      </c>
      <c r="B34" s="16"/>
      <c r="C34" s="12"/>
      <c r="D34" s="14"/>
      <c r="E34" s="17"/>
      <c r="F34" s="14"/>
      <c r="G34" s="14"/>
      <c r="H34" s="18"/>
      <c r="I34" s="18"/>
      <c r="J34" s="13"/>
      <c r="K34" s="15"/>
      <c r="L34" s="17"/>
      <c r="M34" s="29"/>
      <c r="N34" s="18"/>
      <c r="O34" s="28"/>
    </row>
    <row r="35" spans="1:15">
      <c r="A35" s="11">
        <v>30</v>
      </c>
      <c r="B35" s="16"/>
      <c r="C35" s="12"/>
      <c r="D35" s="17"/>
      <c r="E35" s="17"/>
      <c r="F35" s="14"/>
      <c r="G35" s="14"/>
      <c r="H35" s="18"/>
      <c r="I35" s="18"/>
      <c r="J35" s="13"/>
      <c r="K35" s="15"/>
      <c r="L35" s="17"/>
      <c r="M35" s="29"/>
      <c r="N35" s="18"/>
      <c r="O35" s="28"/>
    </row>
    <row r="36" spans="1:15">
      <c r="A36" s="11">
        <v>31</v>
      </c>
      <c r="B36" s="16"/>
      <c r="C36" s="12"/>
      <c r="D36" s="17"/>
      <c r="E36" s="17"/>
      <c r="F36" s="14"/>
      <c r="G36" s="14"/>
      <c r="H36" s="18"/>
      <c r="I36" s="18"/>
      <c r="J36" s="13"/>
      <c r="K36" s="13"/>
      <c r="L36" s="17"/>
      <c r="M36" s="29"/>
      <c r="N36" s="18"/>
      <c r="O36" s="28"/>
    </row>
    <row r="37" spans="1:15">
      <c r="A37" s="11" t="s">
        <v>24</v>
      </c>
      <c r="B37" s="14"/>
      <c r="C37" s="12"/>
      <c r="D37" s="12"/>
      <c r="E37" s="17"/>
      <c r="F37" s="14"/>
      <c r="G37" s="14"/>
      <c r="H37" s="18"/>
      <c r="I37" s="18"/>
      <c r="J37" s="13"/>
      <c r="K37" s="13"/>
      <c r="L37" s="13"/>
      <c r="M37" s="29"/>
      <c r="N37" s="17"/>
      <c r="O37" s="29"/>
    </row>
    <row r="38" spans="1:15">
      <c r="A38" s="11" t="s">
        <v>25</v>
      </c>
      <c r="B38" s="14"/>
      <c r="C38" s="12"/>
      <c r="D38" s="13"/>
      <c r="E38" s="17"/>
      <c r="F38" s="14"/>
      <c r="G38" s="14"/>
      <c r="H38" s="18"/>
      <c r="I38" s="18"/>
      <c r="J38" s="13"/>
      <c r="K38" s="15"/>
      <c r="L38" s="13"/>
      <c r="M38" s="29"/>
      <c r="N38" s="18"/>
      <c r="O38" s="29"/>
    </row>
    <row r="39" spans="1:15">
      <c r="A39" s="11" t="s">
        <v>13</v>
      </c>
      <c r="B39" s="14"/>
      <c r="C39" s="12"/>
      <c r="D39" s="12"/>
      <c r="E39" s="17"/>
      <c r="F39" s="14"/>
      <c r="G39" s="14"/>
      <c r="H39" s="18"/>
      <c r="I39" s="18"/>
      <c r="J39" s="13"/>
      <c r="K39" s="15"/>
      <c r="L39" s="13"/>
      <c r="M39" s="29"/>
      <c r="N39" s="18"/>
      <c r="O39" s="29"/>
    </row>
    <row r="40" spans="1:15">
      <c r="A40" s="19"/>
      <c r="B40" s="20" t="s">
        <v>14</v>
      </c>
      <c r="C40" s="21"/>
      <c r="D40" s="20"/>
      <c r="E40" s="20"/>
      <c r="F40" s="20"/>
      <c r="G40" s="20"/>
      <c r="H40" s="20" t="s">
        <v>15</v>
      </c>
      <c r="I40" s="20"/>
      <c r="J40" s="20"/>
      <c r="K40" s="20"/>
      <c r="L40" s="20"/>
      <c r="M40" s="34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A1" sqref="A1:O39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35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11" t="s">
        <v>11</v>
      </c>
      <c r="O5" s="11" t="s">
        <v>12</v>
      </c>
    </row>
    <row r="6" spans="1:15">
      <c r="A6" s="11">
        <v>1</v>
      </c>
      <c r="B6" s="14"/>
      <c r="C6" s="12"/>
      <c r="D6" s="17"/>
      <c r="E6" s="17"/>
      <c r="F6" s="14"/>
      <c r="G6" s="14"/>
      <c r="H6" s="15"/>
      <c r="I6" s="15"/>
      <c r="J6" s="13"/>
      <c r="K6" s="13"/>
      <c r="L6" s="17"/>
      <c r="M6" s="29"/>
      <c r="N6" s="18"/>
      <c r="O6" s="29"/>
    </row>
    <row r="7" spans="1:15">
      <c r="A7" s="11">
        <v>2</v>
      </c>
      <c r="B7" s="14"/>
      <c r="C7" s="12"/>
      <c r="D7" s="17"/>
      <c r="E7" s="17"/>
      <c r="F7" s="14"/>
      <c r="G7" s="14"/>
      <c r="H7" s="15"/>
      <c r="I7" s="15"/>
      <c r="J7" s="13"/>
      <c r="K7" s="13"/>
      <c r="L7" s="17"/>
      <c r="M7" s="29"/>
      <c r="N7" s="18"/>
      <c r="O7" s="29"/>
    </row>
    <row r="8" spans="1:15">
      <c r="A8" s="11">
        <v>3</v>
      </c>
      <c r="B8" s="14"/>
      <c r="C8" s="12"/>
      <c r="D8" s="14"/>
      <c r="E8" s="17"/>
      <c r="F8" s="14"/>
      <c r="G8" s="14"/>
      <c r="H8" s="15"/>
      <c r="I8" s="15"/>
      <c r="J8" s="13"/>
      <c r="K8" s="13"/>
      <c r="L8" s="17"/>
      <c r="M8" s="29"/>
      <c r="N8" s="18"/>
      <c r="O8" s="29"/>
    </row>
    <row r="9" spans="1:15">
      <c r="A9" s="11">
        <v>4</v>
      </c>
      <c r="B9" s="14"/>
      <c r="C9" s="12"/>
      <c r="D9" s="14"/>
      <c r="E9" s="17"/>
      <c r="F9" s="14"/>
      <c r="G9" s="14"/>
      <c r="H9" s="15"/>
      <c r="I9" s="15"/>
      <c r="J9" s="13"/>
      <c r="K9" s="13"/>
      <c r="L9" s="17"/>
      <c r="M9" s="29"/>
      <c r="N9" s="18"/>
      <c r="O9" s="29"/>
    </row>
    <row r="10" spans="1:15">
      <c r="A10" s="11">
        <v>5</v>
      </c>
      <c r="B10" s="14"/>
      <c r="C10" s="12"/>
      <c r="D10" s="14"/>
      <c r="E10" s="17"/>
      <c r="F10" s="14"/>
      <c r="G10" s="14"/>
      <c r="H10" s="15"/>
      <c r="I10" s="15"/>
      <c r="J10" s="13"/>
      <c r="K10" s="13"/>
      <c r="L10" s="17"/>
      <c r="M10" s="29"/>
      <c r="N10" s="18"/>
      <c r="O10" s="29"/>
    </row>
    <row r="11" spans="1:15">
      <c r="A11" s="11">
        <v>6</v>
      </c>
      <c r="B11" s="14"/>
      <c r="C11" s="12"/>
      <c r="D11" s="14"/>
      <c r="E11" s="17"/>
      <c r="F11" s="14"/>
      <c r="G11" s="14"/>
      <c r="H11" s="15"/>
      <c r="I11" s="15"/>
      <c r="J11" s="13"/>
      <c r="K11" s="13"/>
      <c r="L11" s="17"/>
      <c r="M11" s="18"/>
      <c r="N11" s="17"/>
      <c r="O11" s="29"/>
    </row>
    <row r="12" spans="1:15">
      <c r="A12" s="11">
        <v>7</v>
      </c>
      <c r="B12" s="14"/>
      <c r="C12" s="12"/>
      <c r="D12" s="14"/>
      <c r="E12" s="17"/>
      <c r="F12" s="14"/>
      <c r="G12" s="14"/>
      <c r="H12" s="15"/>
      <c r="I12" s="15"/>
      <c r="J12" s="13"/>
      <c r="K12" s="18"/>
      <c r="L12" s="17"/>
      <c r="M12" s="29"/>
      <c r="N12" s="17"/>
      <c r="O12" s="29"/>
    </row>
    <row r="13" spans="1:15">
      <c r="A13" s="11">
        <v>8</v>
      </c>
      <c r="B13" s="14"/>
      <c r="C13" s="12"/>
      <c r="D13" s="17"/>
      <c r="E13" s="17"/>
      <c r="F13" s="14"/>
      <c r="G13" s="14"/>
      <c r="H13" s="15"/>
      <c r="I13" s="15"/>
      <c r="J13" s="13"/>
      <c r="K13" s="13"/>
      <c r="L13" s="17"/>
      <c r="M13" s="29"/>
      <c r="N13" s="18"/>
      <c r="O13" s="29"/>
    </row>
    <row r="14" spans="1:15">
      <c r="A14" s="11">
        <v>9</v>
      </c>
      <c r="B14" s="14"/>
      <c r="C14" s="12"/>
      <c r="D14" s="17"/>
      <c r="E14" s="17"/>
      <c r="F14" s="14"/>
      <c r="G14" s="14"/>
      <c r="H14" s="15"/>
      <c r="I14" s="15"/>
      <c r="J14" s="13"/>
      <c r="K14" s="18"/>
      <c r="L14" s="17"/>
      <c r="M14" s="29"/>
      <c r="N14" s="18"/>
      <c r="O14" s="29"/>
    </row>
    <row r="15" spans="1:15">
      <c r="A15" s="11">
        <v>10</v>
      </c>
      <c r="B15" s="14"/>
      <c r="C15" s="12"/>
      <c r="D15" s="17"/>
      <c r="E15" s="17"/>
      <c r="F15" s="14"/>
      <c r="G15" s="14"/>
      <c r="H15" s="15"/>
      <c r="I15" s="15"/>
      <c r="J15" s="13"/>
      <c r="K15" s="18"/>
      <c r="L15" s="17"/>
      <c r="M15" s="29"/>
      <c r="N15" s="18"/>
      <c r="O15" s="29"/>
    </row>
    <row r="16" spans="1:15">
      <c r="A16" s="11">
        <v>11</v>
      </c>
      <c r="B16" s="14"/>
      <c r="C16" s="12"/>
      <c r="D16" s="14"/>
      <c r="E16" s="17"/>
      <c r="F16" s="14"/>
      <c r="G16" s="14"/>
      <c r="H16" s="15"/>
      <c r="I16" s="15"/>
      <c r="J16" s="13"/>
      <c r="K16" s="18"/>
      <c r="L16" s="17"/>
      <c r="M16" s="29"/>
      <c r="N16" s="18"/>
      <c r="O16" s="29"/>
    </row>
    <row r="17" spans="1:15">
      <c r="A17" s="11">
        <v>12</v>
      </c>
      <c r="B17" s="14"/>
      <c r="C17" s="12"/>
      <c r="D17" s="17"/>
      <c r="E17" s="17"/>
      <c r="F17" s="14"/>
      <c r="G17" s="14"/>
      <c r="H17" s="15"/>
      <c r="I17" s="15"/>
      <c r="J17" s="13"/>
      <c r="K17" s="18"/>
      <c r="L17" s="17"/>
      <c r="M17" s="29"/>
      <c r="N17" s="18"/>
      <c r="O17" s="29"/>
    </row>
    <row r="18" spans="1:15">
      <c r="A18" s="11">
        <v>13</v>
      </c>
      <c r="B18" s="14"/>
      <c r="C18" s="12"/>
      <c r="D18" s="14"/>
      <c r="E18" s="17"/>
      <c r="F18" s="14"/>
      <c r="G18" s="14"/>
      <c r="H18" s="15"/>
      <c r="I18" s="15"/>
      <c r="J18" s="13"/>
      <c r="K18" s="18"/>
      <c r="L18" s="17"/>
      <c r="M18" s="29"/>
      <c r="N18" s="18"/>
      <c r="O18" s="29"/>
    </row>
    <row r="19" spans="1:15">
      <c r="A19" s="11">
        <v>14</v>
      </c>
      <c r="B19" s="14"/>
      <c r="C19" s="12"/>
      <c r="D19" s="17"/>
      <c r="E19" s="17"/>
      <c r="F19" s="14"/>
      <c r="G19" s="14"/>
      <c r="H19" s="15"/>
      <c r="I19" s="15"/>
      <c r="J19" s="13"/>
      <c r="K19" s="18"/>
      <c r="L19" s="17"/>
      <c r="M19" s="29"/>
      <c r="N19" s="18"/>
      <c r="O19" s="29"/>
    </row>
    <row r="20" spans="1:15">
      <c r="A20" s="11">
        <v>15</v>
      </c>
      <c r="B20" s="14"/>
      <c r="C20" s="12"/>
      <c r="D20" s="17"/>
      <c r="E20" s="17"/>
      <c r="F20" s="14"/>
      <c r="G20" s="14"/>
      <c r="H20" s="15"/>
      <c r="I20" s="15"/>
      <c r="J20" s="13"/>
      <c r="K20" s="18"/>
      <c r="L20" s="17"/>
      <c r="M20" s="29"/>
      <c r="N20" s="18"/>
      <c r="O20" s="29"/>
    </row>
    <row r="21" spans="1:15">
      <c r="A21" s="11">
        <v>16</v>
      </c>
      <c r="B21" s="14"/>
      <c r="C21" s="12"/>
      <c r="D21" s="14"/>
      <c r="E21" s="17"/>
      <c r="F21" s="14"/>
      <c r="G21" s="14"/>
      <c r="H21" s="15"/>
      <c r="I21" s="15"/>
      <c r="J21" s="32"/>
      <c r="K21" s="33"/>
      <c r="L21" s="17"/>
      <c r="M21" s="29"/>
      <c r="N21" s="18"/>
      <c r="O21" s="29"/>
    </row>
    <row r="22" spans="1:15">
      <c r="A22" s="11">
        <v>17</v>
      </c>
      <c r="B22" s="14"/>
      <c r="C22" s="12"/>
      <c r="D22" s="14"/>
      <c r="E22" s="17"/>
      <c r="F22" s="14"/>
      <c r="G22" s="14"/>
      <c r="H22" s="15"/>
      <c r="I22" s="15"/>
      <c r="J22" s="13"/>
      <c r="K22" s="13"/>
      <c r="L22" s="17"/>
      <c r="M22" s="29"/>
      <c r="N22" s="18"/>
      <c r="O22" s="29"/>
    </row>
    <row r="23" spans="1:15">
      <c r="A23" s="11">
        <v>18</v>
      </c>
      <c r="B23" s="14"/>
      <c r="C23" s="12"/>
      <c r="D23" s="14"/>
      <c r="E23" s="17"/>
      <c r="F23" s="14"/>
      <c r="G23" s="14"/>
      <c r="H23" s="15"/>
      <c r="I23" s="15"/>
      <c r="J23" s="13"/>
      <c r="K23" s="18"/>
      <c r="L23" s="17"/>
      <c r="M23" s="29"/>
      <c r="N23" s="18"/>
      <c r="O23" s="29"/>
    </row>
    <row r="24" spans="1:15">
      <c r="A24" s="11">
        <v>19</v>
      </c>
      <c r="B24" s="14"/>
      <c r="C24" s="12"/>
      <c r="D24" s="17"/>
      <c r="E24" s="17"/>
      <c r="F24" s="14"/>
      <c r="G24" s="14"/>
      <c r="H24" s="15"/>
      <c r="I24" s="15"/>
      <c r="J24" s="13"/>
      <c r="K24" s="13"/>
      <c r="L24" s="17"/>
      <c r="M24" s="29"/>
      <c r="N24" s="18"/>
      <c r="O24" s="29"/>
    </row>
    <row r="25" spans="1:15">
      <c r="A25" s="11">
        <v>20</v>
      </c>
      <c r="B25" s="14"/>
      <c r="C25" s="12"/>
      <c r="D25" s="17"/>
      <c r="E25" s="17"/>
      <c r="F25" s="14"/>
      <c r="G25" s="14"/>
      <c r="H25" s="15"/>
      <c r="I25" s="15"/>
      <c r="J25" s="13"/>
      <c r="K25" s="13"/>
      <c r="L25" s="17"/>
      <c r="M25" s="29"/>
      <c r="N25" s="18"/>
      <c r="O25" s="29"/>
    </row>
    <row r="26" spans="1:15">
      <c r="A26" s="11">
        <v>21</v>
      </c>
      <c r="B26" s="14"/>
      <c r="C26" s="12"/>
      <c r="D26" s="17"/>
      <c r="E26" s="17"/>
      <c r="F26" s="14"/>
      <c r="G26" s="14"/>
      <c r="H26" s="15"/>
      <c r="I26" s="15"/>
      <c r="J26" s="13"/>
      <c r="K26" s="13"/>
      <c r="L26" s="17"/>
      <c r="M26" s="29"/>
      <c r="N26" s="18"/>
      <c r="O26" s="29"/>
    </row>
    <row r="27" spans="1:15">
      <c r="A27" s="11">
        <v>22</v>
      </c>
      <c r="B27" s="14"/>
      <c r="C27" s="12"/>
      <c r="D27" s="17"/>
      <c r="E27" s="17"/>
      <c r="F27" s="14"/>
      <c r="G27" s="14"/>
      <c r="H27" s="15"/>
      <c r="I27" s="15"/>
      <c r="J27" s="13"/>
      <c r="K27" s="13"/>
      <c r="L27" s="17"/>
      <c r="M27" s="29"/>
      <c r="N27" s="18"/>
      <c r="O27" s="29"/>
    </row>
    <row r="28" spans="1:15">
      <c r="A28" s="11">
        <v>23</v>
      </c>
      <c r="B28" s="14"/>
      <c r="C28" s="12"/>
      <c r="D28" s="14"/>
      <c r="E28" s="17"/>
      <c r="F28" s="14"/>
      <c r="G28" s="14"/>
      <c r="H28" s="15"/>
      <c r="I28" s="15"/>
      <c r="J28" s="13"/>
      <c r="K28" s="13"/>
      <c r="L28" s="17"/>
      <c r="M28" s="29"/>
      <c r="N28" s="18"/>
      <c r="O28" s="29"/>
    </row>
    <row r="29" spans="1:15">
      <c r="A29" s="11">
        <v>24</v>
      </c>
      <c r="B29" s="14"/>
      <c r="C29" s="12"/>
      <c r="D29" s="14"/>
      <c r="E29" s="17"/>
      <c r="F29" s="14"/>
      <c r="G29" s="14"/>
      <c r="H29" s="15"/>
      <c r="I29" s="15"/>
      <c r="J29" s="13"/>
      <c r="K29" s="13"/>
      <c r="L29" s="17"/>
      <c r="M29" s="29"/>
      <c r="N29" s="18"/>
      <c r="O29" s="29"/>
    </row>
    <row r="30" spans="1:15">
      <c r="A30" s="11">
        <v>25</v>
      </c>
      <c r="B30" s="14"/>
      <c r="C30" s="12"/>
      <c r="D30" s="14"/>
      <c r="E30" s="17"/>
      <c r="F30" s="14"/>
      <c r="G30" s="14"/>
      <c r="H30" s="15"/>
      <c r="I30" s="15"/>
      <c r="J30" s="13"/>
      <c r="K30" s="13"/>
      <c r="L30" s="17"/>
      <c r="M30" s="29"/>
      <c r="N30" s="18"/>
      <c r="O30" s="29"/>
    </row>
    <row r="31" spans="1:15">
      <c r="A31" s="11">
        <v>26</v>
      </c>
      <c r="B31" s="14"/>
      <c r="C31" s="12"/>
      <c r="D31" s="14"/>
      <c r="E31" s="17"/>
      <c r="F31" s="14"/>
      <c r="G31" s="14"/>
      <c r="H31" s="15"/>
      <c r="I31" s="15"/>
      <c r="J31" s="13"/>
      <c r="K31" s="13"/>
      <c r="L31" s="17"/>
      <c r="M31" s="18"/>
      <c r="N31" s="18"/>
      <c r="O31" s="29"/>
    </row>
    <row r="32" spans="1:15">
      <c r="A32" s="11">
        <v>27</v>
      </c>
      <c r="B32" s="14"/>
      <c r="C32" s="12"/>
      <c r="D32" s="14"/>
      <c r="E32" s="17"/>
      <c r="F32" s="14"/>
      <c r="G32" s="14"/>
      <c r="H32" s="15"/>
      <c r="I32" s="15"/>
      <c r="J32" s="13"/>
      <c r="K32" s="13"/>
      <c r="L32" s="17"/>
      <c r="M32" s="29"/>
      <c r="N32" s="18"/>
      <c r="O32" s="29"/>
    </row>
    <row r="33" spans="1:15">
      <c r="A33" s="11">
        <v>28</v>
      </c>
      <c r="B33" s="14"/>
      <c r="C33" s="12"/>
      <c r="D33" s="14"/>
      <c r="E33" s="17"/>
      <c r="F33" s="14"/>
      <c r="G33" s="14"/>
      <c r="H33" s="15"/>
      <c r="I33" s="15"/>
      <c r="J33" s="13"/>
      <c r="K33" s="13"/>
      <c r="L33" s="17"/>
      <c r="M33" s="29"/>
      <c r="N33" s="18"/>
      <c r="O33" s="29"/>
    </row>
    <row r="34" spans="1:15">
      <c r="A34" s="11">
        <v>29</v>
      </c>
      <c r="B34" s="14"/>
      <c r="C34" s="12"/>
      <c r="D34" s="14"/>
      <c r="E34" s="17"/>
      <c r="F34" s="14"/>
      <c r="G34" s="14"/>
      <c r="H34" s="15"/>
      <c r="I34" s="15"/>
      <c r="J34" s="13"/>
      <c r="K34" s="13"/>
      <c r="L34" s="17"/>
      <c r="M34" s="29"/>
      <c r="N34" s="18"/>
      <c r="O34" s="29"/>
    </row>
    <row r="35" spans="1:15">
      <c r="A35" s="11">
        <v>30</v>
      </c>
      <c r="B35" s="14"/>
      <c r="C35" s="12"/>
      <c r="D35" s="17"/>
      <c r="E35" s="17"/>
      <c r="F35" s="14"/>
      <c r="G35" s="14"/>
      <c r="H35" s="15"/>
      <c r="I35" s="15"/>
      <c r="J35" s="13"/>
      <c r="K35" s="13"/>
      <c r="L35" s="17"/>
      <c r="M35" s="29"/>
      <c r="N35" s="18"/>
      <c r="O35" s="29"/>
    </row>
    <row r="36" spans="1:15">
      <c r="A36" s="11" t="s">
        <v>24</v>
      </c>
      <c r="B36" s="14"/>
      <c r="C36" s="12"/>
      <c r="D36" s="14"/>
      <c r="E36" s="17"/>
      <c r="F36" s="14"/>
      <c r="G36" s="14"/>
      <c r="H36" s="15"/>
      <c r="I36" s="15"/>
      <c r="J36" s="17"/>
      <c r="K36" s="17"/>
      <c r="L36" s="13"/>
      <c r="M36" s="15"/>
      <c r="N36" s="17"/>
      <c r="O36" s="29"/>
    </row>
    <row r="37" spans="1:15">
      <c r="A37" s="11" t="s">
        <v>25</v>
      </c>
      <c r="B37" s="14"/>
      <c r="C37" s="12"/>
      <c r="D37" s="17"/>
      <c r="E37" s="17"/>
      <c r="F37" s="14"/>
      <c r="G37" s="14"/>
      <c r="H37" s="15"/>
      <c r="I37" s="15"/>
      <c r="J37" s="17"/>
      <c r="K37" s="18"/>
      <c r="L37" s="13"/>
      <c r="M37" s="28"/>
      <c r="N37" s="15"/>
      <c r="O37" s="29"/>
    </row>
    <row r="38" spans="1:15">
      <c r="A38" s="11" t="s">
        <v>13</v>
      </c>
      <c r="B38" s="14"/>
      <c r="C38" s="12"/>
      <c r="D38" s="14"/>
      <c r="E38" s="17"/>
      <c r="F38" s="14"/>
      <c r="G38" s="14"/>
      <c r="H38" s="18"/>
      <c r="I38" s="18"/>
      <c r="J38" s="17"/>
      <c r="K38" s="17"/>
      <c r="L38" s="17"/>
      <c r="M38" s="29"/>
      <c r="N38" s="18"/>
      <c r="O38" s="29"/>
    </row>
    <row r="39" spans="1:15">
      <c r="A39" s="19"/>
      <c r="B39" s="20" t="s">
        <v>14</v>
      </c>
      <c r="C39" s="21"/>
      <c r="D39" s="20"/>
      <c r="E39" s="20"/>
      <c r="F39" s="20"/>
      <c r="G39" s="20"/>
      <c r="H39" s="20" t="s">
        <v>15</v>
      </c>
      <c r="I39" s="20"/>
      <c r="J39" s="20"/>
      <c r="K39" s="20"/>
      <c r="L39" s="20"/>
      <c r="M39" s="20"/>
      <c r="N39" s="20" t="s">
        <v>16</v>
      </c>
      <c r="O39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A1" sqref="A1:O40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3"/>
      <c r="F1" s="1"/>
      <c r="G1" s="1"/>
      <c r="H1" s="1"/>
      <c r="I1" s="1"/>
      <c r="J1" s="1"/>
      <c r="K1" s="1"/>
      <c r="L1" s="1"/>
      <c r="M1" s="23"/>
      <c r="N1" s="1"/>
      <c r="O1" s="1"/>
    </row>
    <row r="2" ht="20.25" spans="1:15">
      <c r="A2" s="4" t="s">
        <v>17</v>
      </c>
      <c r="B2" s="5"/>
      <c r="C2" s="6"/>
      <c r="D2" s="5"/>
      <c r="E2" s="7"/>
      <c r="F2" s="5"/>
      <c r="G2" s="5"/>
      <c r="H2" s="5"/>
      <c r="I2" s="5"/>
      <c r="J2" s="5"/>
      <c r="K2" s="5"/>
      <c r="L2" s="5"/>
      <c r="M2" s="24"/>
      <c r="N2" s="5"/>
      <c r="O2" s="5"/>
    </row>
    <row r="3" spans="1:15">
      <c r="A3" s="8" t="s">
        <v>36</v>
      </c>
      <c r="B3" s="8"/>
      <c r="C3" s="9"/>
      <c r="D3" s="8"/>
      <c r="E3" s="10"/>
      <c r="F3" s="8"/>
      <c r="G3" s="8"/>
      <c r="H3" s="8"/>
      <c r="I3" s="8"/>
      <c r="J3" s="8"/>
      <c r="K3" s="8"/>
      <c r="L3" s="8"/>
      <c r="M3" s="25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3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5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1" t="s">
        <v>11</v>
      </c>
      <c r="E5" s="13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8" t="s">
        <v>12</v>
      </c>
      <c r="L5" s="11" t="s">
        <v>11</v>
      </c>
      <c r="M5" s="15" t="s">
        <v>12</v>
      </c>
      <c r="N5" s="11" t="s">
        <v>11</v>
      </c>
      <c r="O5" s="11" t="s">
        <v>12</v>
      </c>
    </row>
    <row r="6" spans="1:15">
      <c r="A6" s="11">
        <v>1</v>
      </c>
      <c r="B6" s="14"/>
      <c r="C6" s="12"/>
      <c r="D6" s="14"/>
      <c r="E6" s="13"/>
      <c r="F6" s="14"/>
      <c r="G6" s="14"/>
      <c r="H6" s="15"/>
      <c r="I6" s="15"/>
      <c r="J6" s="13"/>
      <c r="K6" s="17"/>
      <c r="L6" s="13"/>
      <c r="M6" s="28"/>
      <c r="N6" s="15"/>
      <c r="O6" s="28"/>
    </row>
    <row r="7" spans="1:15">
      <c r="A7" s="11">
        <v>2</v>
      </c>
      <c r="B7" s="16"/>
      <c r="C7" s="12"/>
      <c r="D7" s="17"/>
      <c r="E7" s="13"/>
      <c r="F7" s="14"/>
      <c r="G7" s="14"/>
      <c r="H7" s="15"/>
      <c r="I7" s="15"/>
      <c r="J7" s="13"/>
      <c r="K7" s="17"/>
      <c r="L7" s="13"/>
      <c r="M7" s="15"/>
      <c r="N7" s="15"/>
      <c r="O7" s="28"/>
    </row>
    <row r="8" spans="1:15">
      <c r="A8" s="11">
        <v>3</v>
      </c>
      <c r="B8" s="16"/>
      <c r="C8" s="12"/>
      <c r="D8" s="17"/>
      <c r="E8" s="13"/>
      <c r="F8" s="14"/>
      <c r="G8" s="14"/>
      <c r="H8" s="15"/>
      <c r="I8" s="15"/>
      <c r="J8" s="13"/>
      <c r="K8" s="18"/>
      <c r="L8" s="13"/>
      <c r="M8" s="15"/>
      <c r="N8" s="15"/>
      <c r="O8" s="28"/>
    </row>
    <row r="9" spans="1:15">
      <c r="A9" s="11">
        <v>4</v>
      </c>
      <c r="B9" s="16"/>
      <c r="C9" s="12"/>
      <c r="D9" s="14"/>
      <c r="E9" s="13"/>
      <c r="F9" s="14"/>
      <c r="G9" s="14"/>
      <c r="H9" s="15"/>
      <c r="I9" s="15"/>
      <c r="J9" s="13"/>
      <c r="K9" s="17"/>
      <c r="L9" s="13"/>
      <c r="M9" s="28"/>
      <c r="N9" s="15"/>
      <c r="O9" s="28"/>
    </row>
    <row r="10" spans="1:15">
      <c r="A10" s="11">
        <v>5</v>
      </c>
      <c r="B10" s="16"/>
      <c r="C10" s="12"/>
      <c r="D10" s="17"/>
      <c r="E10" s="13"/>
      <c r="F10" s="14"/>
      <c r="G10" s="14"/>
      <c r="H10" s="15"/>
      <c r="I10" s="15"/>
      <c r="J10" s="13"/>
      <c r="K10" s="17"/>
      <c r="L10" s="13"/>
      <c r="M10" s="28"/>
      <c r="N10" s="15"/>
      <c r="O10" s="28"/>
    </row>
    <row r="11" spans="1:15">
      <c r="A11" s="11">
        <v>6</v>
      </c>
      <c r="B11" s="16"/>
      <c r="C11" s="12"/>
      <c r="D11" s="17"/>
      <c r="E11" s="13"/>
      <c r="F11" s="14"/>
      <c r="G11" s="14"/>
      <c r="H11" s="15"/>
      <c r="I11" s="15"/>
      <c r="J11" s="13"/>
      <c r="K11" s="18"/>
      <c r="L11" s="13"/>
      <c r="M11" s="28"/>
      <c r="N11" s="15"/>
      <c r="O11" s="28"/>
    </row>
    <row r="12" spans="1:15">
      <c r="A12" s="11">
        <v>7</v>
      </c>
      <c r="B12" s="16"/>
      <c r="C12" s="12"/>
      <c r="D12" s="17"/>
      <c r="E12" s="13"/>
      <c r="F12" s="14"/>
      <c r="G12" s="14"/>
      <c r="H12" s="15"/>
      <c r="I12" s="15"/>
      <c r="J12" s="13"/>
      <c r="K12" s="18"/>
      <c r="L12" s="13"/>
      <c r="M12" s="28"/>
      <c r="N12" s="15"/>
      <c r="O12" s="28"/>
    </row>
    <row r="13" spans="1:15">
      <c r="A13" s="11">
        <v>8</v>
      </c>
      <c r="B13" s="16"/>
      <c r="C13" s="12"/>
      <c r="D13" s="17"/>
      <c r="E13" s="13"/>
      <c r="F13" s="14"/>
      <c r="G13" s="14"/>
      <c r="H13" s="15"/>
      <c r="I13" s="15"/>
      <c r="J13" s="13"/>
      <c r="K13" s="18"/>
      <c r="L13" s="13"/>
      <c r="M13" s="28"/>
      <c r="N13" s="15"/>
      <c r="O13" s="28"/>
    </row>
    <row r="14" spans="1:15">
      <c r="A14" s="11">
        <v>9</v>
      </c>
      <c r="B14" s="16"/>
      <c r="C14" s="12"/>
      <c r="D14" s="17"/>
      <c r="E14" s="13"/>
      <c r="F14" s="14"/>
      <c r="G14" s="14"/>
      <c r="H14" s="15"/>
      <c r="I14" s="15"/>
      <c r="J14" s="13"/>
      <c r="K14" s="17"/>
      <c r="L14" s="13"/>
      <c r="M14" s="28"/>
      <c r="N14" s="15"/>
      <c r="O14" s="28"/>
    </row>
    <row r="15" spans="1:15">
      <c r="A15" s="11">
        <v>10</v>
      </c>
      <c r="B15" s="16"/>
      <c r="C15" s="12"/>
      <c r="D15" s="14"/>
      <c r="E15" s="13"/>
      <c r="F15" s="14"/>
      <c r="G15" s="14"/>
      <c r="H15" s="15"/>
      <c r="I15" s="15"/>
      <c r="J15" s="13"/>
      <c r="K15" s="17"/>
      <c r="L15" s="13"/>
      <c r="M15" s="15"/>
      <c r="N15" s="15"/>
      <c r="O15" s="28"/>
    </row>
    <row r="16" spans="1:15">
      <c r="A16" s="11">
        <v>11</v>
      </c>
      <c r="B16" s="16"/>
      <c r="C16" s="12"/>
      <c r="D16" s="17"/>
      <c r="E16" s="13"/>
      <c r="F16" s="14"/>
      <c r="G16" s="14"/>
      <c r="H16" s="15"/>
      <c r="I16" s="15"/>
      <c r="J16" s="13"/>
      <c r="K16" s="17"/>
      <c r="L16" s="13"/>
      <c r="M16" s="15"/>
      <c r="N16" s="15"/>
      <c r="O16" s="28"/>
    </row>
    <row r="17" spans="1:15">
      <c r="A17" s="11">
        <v>12</v>
      </c>
      <c r="B17" s="16"/>
      <c r="C17" s="12"/>
      <c r="D17" s="14"/>
      <c r="E17" s="13"/>
      <c r="F17" s="14"/>
      <c r="G17" s="14"/>
      <c r="H17" s="15"/>
      <c r="I17" s="15"/>
      <c r="J17" s="13"/>
      <c r="K17" s="17"/>
      <c r="L17" s="13"/>
      <c r="M17" s="28"/>
      <c r="N17" s="15"/>
      <c r="O17" s="28"/>
    </row>
    <row r="18" spans="1:15">
      <c r="A18" s="11">
        <v>13</v>
      </c>
      <c r="B18" s="16"/>
      <c r="C18" s="12"/>
      <c r="D18" s="14"/>
      <c r="E18" s="13"/>
      <c r="F18" s="14"/>
      <c r="G18" s="14"/>
      <c r="H18" s="15"/>
      <c r="I18" s="15"/>
      <c r="J18" s="13"/>
      <c r="K18" s="17"/>
      <c r="L18" s="13"/>
      <c r="M18" s="15"/>
      <c r="N18" s="15"/>
      <c r="O18" s="28"/>
    </row>
    <row r="19" spans="1:15">
      <c r="A19" s="11">
        <v>14</v>
      </c>
      <c r="B19" s="16"/>
      <c r="C19" s="12"/>
      <c r="D19" s="14"/>
      <c r="E19" s="13"/>
      <c r="F19" s="14"/>
      <c r="G19" s="14"/>
      <c r="H19" s="15"/>
      <c r="I19" s="15"/>
      <c r="J19" s="13"/>
      <c r="K19" s="18"/>
      <c r="L19" s="13"/>
      <c r="M19" s="28"/>
      <c r="N19" s="15"/>
      <c r="O19" s="28"/>
    </row>
    <row r="20" spans="1:15">
      <c r="A20" s="11">
        <v>15</v>
      </c>
      <c r="B20" s="16"/>
      <c r="C20" s="12"/>
      <c r="D20" s="17"/>
      <c r="E20" s="13"/>
      <c r="F20" s="14"/>
      <c r="G20" s="14"/>
      <c r="H20" s="15"/>
      <c r="I20" s="15"/>
      <c r="J20" s="13"/>
      <c r="K20" s="17"/>
      <c r="L20" s="13"/>
      <c r="M20" s="28"/>
      <c r="N20" s="17"/>
      <c r="O20" s="28"/>
    </row>
    <row r="21" spans="1:15">
      <c r="A21" s="11">
        <v>16</v>
      </c>
      <c r="B21" s="16"/>
      <c r="C21" s="12"/>
      <c r="D21" s="14"/>
      <c r="E21" s="13"/>
      <c r="F21" s="14"/>
      <c r="G21" s="14"/>
      <c r="H21" s="15"/>
      <c r="I21" s="15"/>
      <c r="J21" s="13"/>
      <c r="K21" s="18"/>
      <c r="L21" s="13"/>
      <c r="M21" s="28"/>
      <c r="N21" s="15"/>
      <c r="O21" s="28"/>
    </row>
    <row r="22" spans="1:15">
      <c r="A22" s="11">
        <v>17</v>
      </c>
      <c r="B22" s="16"/>
      <c r="C22" s="12"/>
      <c r="D22" s="17"/>
      <c r="E22" s="13"/>
      <c r="F22" s="14"/>
      <c r="G22" s="14"/>
      <c r="H22" s="15"/>
      <c r="I22" s="15"/>
      <c r="J22" s="13"/>
      <c r="K22" s="18"/>
      <c r="L22" s="13"/>
      <c r="M22" s="28"/>
      <c r="N22" s="15"/>
      <c r="O22" s="28"/>
    </row>
    <row r="23" spans="1:15">
      <c r="A23" s="11">
        <v>18</v>
      </c>
      <c r="B23" s="16"/>
      <c r="C23" s="12"/>
      <c r="D23" s="17"/>
      <c r="E23" s="13"/>
      <c r="F23" s="11"/>
      <c r="G23" s="11"/>
      <c r="H23" s="15"/>
      <c r="I23" s="15"/>
      <c r="J23" s="13"/>
      <c r="K23" s="18"/>
      <c r="L23" s="13"/>
      <c r="M23" s="28"/>
      <c r="N23" s="15"/>
      <c r="O23" s="28"/>
    </row>
    <row r="24" spans="1:15">
      <c r="A24" s="11">
        <v>19</v>
      </c>
      <c r="B24" s="16"/>
      <c r="C24" s="12"/>
      <c r="D24" s="17"/>
      <c r="E24" s="13"/>
      <c r="F24" s="14"/>
      <c r="G24" s="14"/>
      <c r="H24" s="15"/>
      <c r="I24" s="15"/>
      <c r="J24" s="13"/>
      <c r="K24" s="18"/>
      <c r="L24" s="13"/>
      <c r="M24" s="15"/>
      <c r="N24" s="15"/>
      <c r="O24" s="28"/>
    </row>
    <row r="25" spans="1:15">
      <c r="A25" s="11">
        <v>20</v>
      </c>
      <c r="B25" s="16"/>
      <c r="C25" s="12"/>
      <c r="D25" s="17"/>
      <c r="E25" s="13"/>
      <c r="F25" s="14"/>
      <c r="G25" s="14"/>
      <c r="H25" s="15"/>
      <c r="I25" s="15"/>
      <c r="J25" s="13"/>
      <c r="K25" s="18"/>
      <c r="L25" s="13"/>
      <c r="M25" s="15"/>
      <c r="N25" s="15"/>
      <c r="O25" s="28"/>
    </row>
    <row r="26" spans="1:15">
      <c r="A26" s="11">
        <v>21</v>
      </c>
      <c r="B26" s="16"/>
      <c r="C26" s="12"/>
      <c r="D26" s="17"/>
      <c r="E26" s="13"/>
      <c r="F26" s="14"/>
      <c r="G26" s="14"/>
      <c r="H26" s="15"/>
      <c r="I26" s="15"/>
      <c r="J26" s="13"/>
      <c r="K26" s="18"/>
      <c r="L26" s="13"/>
      <c r="M26" s="28"/>
      <c r="N26" s="15"/>
      <c r="O26" s="28"/>
    </row>
    <row r="27" spans="1:15">
      <c r="A27" s="11">
        <v>22</v>
      </c>
      <c r="B27" s="16"/>
      <c r="C27" s="12"/>
      <c r="D27" s="17"/>
      <c r="E27" s="13"/>
      <c r="F27" s="14"/>
      <c r="G27" s="14"/>
      <c r="H27" s="15"/>
      <c r="I27" s="15"/>
      <c r="J27" s="13"/>
      <c r="K27" s="18"/>
      <c r="L27" s="13"/>
      <c r="M27" s="28"/>
      <c r="N27" s="15"/>
      <c r="O27" s="28"/>
    </row>
    <row r="28" spans="1:15">
      <c r="A28" s="11">
        <v>23</v>
      </c>
      <c r="B28" s="16"/>
      <c r="C28" s="12"/>
      <c r="D28" s="14"/>
      <c r="E28" s="13"/>
      <c r="F28" s="14"/>
      <c r="G28" s="14"/>
      <c r="H28" s="15"/>
      <c r="I28" s="15"/>
      <c r="J28" s="13"/>
      <c r="K28" s="18"/>
      <c r="L28" s="13"/>
      <c r="M28" s="28"/>
      <c r="N28" s="15"/>
      <c r="O28" s="28"/>
    </row>
    <row r="29" spans="1:15">
      <c r="A29" s="11">
        <v>24</v>
      </c>
      <c r="B29" s="16"/>
      <c r="C29" s="12"/>
      <c r="D29" s="14"/>
      <c r="E29" s="13"/>
      <c r="F29" s="14"/>
      <c r="G29" s="14"/>
      <c r="H29" s="15"/>
      <c r="I29" s="15"/>
      <c r="J29" s="13"/>
      <c r="K29" s="18"/>
      <c r="L29" s="13"/>
      <c r="M29" s="29"/>
      <c r="N29" s="15"/>
      <c r="O29" s="28"/>
    </row>
    <row r="30" spans="1:15">
      <c r="A30" s="11">
        <v>25</v>
      </c>
      <c r="B30" s="16"/>
      <c r="C30" s="12"/>
      <c r="D30" s="17"/>
      <c r="E30" s="13"/>
      <c r="F30" s="14"/>
      <c r="G30" s="14"/>
      <c r="H30" s="15"/>
      <c r="I30" s="15"/>
      <c r="J30" s="13"/>
      <c r="K30" s="18"/>
      <c r="L30" s="13"/>
      <c r="M30" s="29"/>
      <c r="N30" s="15"/>
      <c r="O30" s="28"/>
    </row>
    <row r="31" spans="1:15">
      <c r="A31" s="11">
        <v>26</v>
      </c>
      <c r="B31" s="16"/>
      <c r="C31" s="12"/>
      <c r="D31" s="14"/>
      <c r="E31" s="13"/>
      <c r="F31" s="14"/>
      <c r="G31" s="14"/>
      <c r="H31" s="15"/>
      <c r="I31" s="15"/>
      <c r="J31" s="13"/>
      <c r="K31" s="18"/>
      <c r="L31" s="13"/>
      <c r="M31" s="29"/>
      <c r="N31" s="15"/>
      <c r="O31" s="28"/>
    </row>
    <row r="32" spans="1:15">
      <c r="A32" s="11">
        <v>27</v>
      </c>
      <c r="B32" s="16"/>
      <c r="C32" s="12"/>
      <c r="D32" s="17"/>
      <c r="E32" s="13"/>
      <c r="F32" s="14"/>
      <c r="G32" s="14"/>
      <c r="H32" s="15"/>
      <c r="I32" s="15"/>
      <c r="J32" s="13"/>
      <c r="K32" s="18"/>
      <c r="L32" s="13"/>
      <c r="M32" s="29"/>
      <c r="N32" s="15"/>
      <c r="O32" s="28"/>
    </row>
    <row r="33" spans="1:15">
      <c r="A33" s="11">
        <v>28</v>
      </c>
      <c r="B33" s="16"/>
      <c r="C33" s="12"/>
      <c r="D33" s="14"/>
      <c r="E33" s="13"/>
      <c r="F33" s="14"/>
      <c r="G33" s="14"/>
      <c r="H33" s="15"/>
      <c r="I33" s="15"/>
      <c r="J33" s="13"/>
      <c r="K33" s="18"/>
      <c r="L33" s="13"/>
      <c r="M33" s="29"/>
      <c r="N33" s="15"/>
      <c r="O33" s="28"/>
    </row>
    <row r="34" spans="1:15">
      <c r="A34" s="11">
        <v>29</v>
      </c>
      <c r="B34" s="16"/>
      <c r="C34" s="12"/>
      <c r="D34" s="14"/>
      <c r="E34" s="13"/>
      <c r="F34" s="14"/>
      <c r="G34" s="14"/>
      <c r="H34" s="15"/>
      <c r="I34" s="15"/>
      <c r="J34" s="13"/>
      <c r="K34" s="18"/>
      <c r="L34" s="13"/>
      <c r="M34" s="28"/>
      <c r="N34" s="15"/>
      <c r="O34" s="28"/>
    </row>
    <row r="35" spans="1:15">
      <c r="A35" s="11">
        <v>30</v>
      </c>
      <c r="B35" s="14"/>
      <c r="C35" s="12"/>
      <c r="D35" s="14"/>
      <c r="E35" s="13"/>
      <c r="F35" s="14"/>
      <c r="G35" s="14"/>
      <c r="H35" s="15"/>
      <c r="I35" s="15"/>
      <c r="J35" s="13"/>
      <c r="K35" s="18"/>
      <c r="L35" s="13"/>
      <c r="M35" s="28"/>
      <c r="N35" s="15"/>
      <c r="O35" s="28"/>
    </row>
    <row r="36" spans="1:15">
      <c r="A36" s="11">
        <v>31</v>
      </c>
      <c r="B36" s="14"/>
      <c r="C36" s="12"/>
      <c r="D36" s="14"/>
      <c r="E36" s="13"/>
      <c r="F36" s="14"/>
      <c r="G36" s="14"/>
      <c r="H36" s="15"/>
      <c r="I36" s="15"/>
      <c r="J36" s="13"/>
      <c r="K36" s="17"/>
      <c r="L36" s="13"/>
      <c r="M36" s="28"/>
      <c r="N36" s="15"/>
      <c r="O36" s="28"/>
    </row>
    <row r="37" spans="1:15">
      <c r="A37" s="11" t="s">
        <v>24</v>
      </c>
      <c r="B37" s="14"/>
      <c r="C37" s="12"/>
      <c r="D37" s="12"/>
      <c r="E37" s="13"/>
      <c r="F37" s="14"/>
      <c r="G37" s="14"/>
      <c r="H37" s="18"/>
      <c r="I37" s="18"/>
      <c r="J37" s="13"/>
      <c r="K37" s="17"/>
      <c r="L37" s="13"/>
      <c r="M37" s="15"/>
      <c r="N37" s="17"/>
      <c r="O37" s="29"/>
    </row>
    <row r="38" spans="1:15">
      <c r="A38" s="11" t="s">
        <v>25</v>
      </c>
      <c r="B38" s="14"/>
      <c r="C38" s="12"/>
      <c r="D38" s="17"/>
      <c r="E38" s="13"/>
      <c r="F38" s="14"/>
      <c r="G38" s="14"/>
      <c r="H38" s="18"/>
      <c r="I38" s="18"/>
      <c r="J38" s="13"/>
      <c r="K38" s="18"/>
      <c r="L38" s="13"/>
      <c r="M38" s="28"/>
      <c r="N38" s="18"/>
      <c r="O38" s="29"/>
    </row>
    <row r="39" spans="1:15">
      <c r="A39" s="11" t="s">
        <v>13</v>
      </c>
      <c r="B39" s="14"/>
      <c r="C39" s="12"/>
      <c r="D39" s="12"/>
      <c r="E39" s="13"/>
      <c r="F39" s="14"/>
      <c r="G39" s="14"/>
      <c r="H39" s="18"/>
      <c r="I39" s="18"/>
      <c r="J39" s="13"/>
      <c r="K39" s="18"/>
      <c r="L39" s="13"/>
      <c r="M39" s="28"/>
      <c r="N39" s="18"/>
      <c r="O39" s="29"/>
    </row>
    <row r="40" spans="1:15">
      <c r="A40" s="19"/>
      <c r="B40" s="20" t="s">
        <v>14</v>
      </c>
      <c r="C40" s="21"/>
      <c r="D40" s="20"/>
      <c r="E40" s="22"/>
      <c r="F40" s="20"/>
      <c r="G40" s="20"/>
      <c r="H40" s="20" t="s">
        <v>15</v>
      </c>
      <c r="I40" s="20"/>
      <c r="J40" s="20"/>
      <c r="K40" s="30"/>
      <c r="L40" s="20"/>
      <c r="M40" s="31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opLeftCell="A18" workbookViewId="0">
      <selection activeCell="B37" sqref="B37:O39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18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11" t="s">
        <v>22</v>
      </c>
      <c r="K4" s="11"/>
      <c r="L4" s="26" t="s">
        <v>23</v>
      </c>
      <c r="M4" s="27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11" t="s">
        <v>11</v>
      </c>
      <c r="O5" s="11" t="s">
        <v>12</v>
      </c>
    </row>
    <row r="6" spans="1:15">
      <c r="A6" s="11">
        <v>1</v>
      </c>
      <c r="B6" s="14">
        <v>226</v>
      </c>
      <c r="C6" s="12">
        <v>30</v>
      </c>
      <c r="D6" s="17">
        <v>83.7</v>
      </c>
      <c r="E6" s="17">
        <v>3.5</v>
      </c>
      <c r="F6" s="14">
        <v>158</v>
      </c>
      <c r="G6" s="14">
        <v>6</v>
      </c>
      <c r="H6" s="18">
        <v>7.51</v>
      </c>
      <c r="I6" s="18">
        <v>7.46</v>
      </c>
      <c r="J6" s="17">
        <v>30.7</v>
      </c>
      <c r="K6" s="18">
        <v>9.68</v>
      </c>
      <c r="L6" s="13">
        <v>25.9</v>
      </c>
      <c r="M6" s="28">
        <v>0.728</v>
      </c>
      <c r="N6" s="15">
        <v>3.03</v>
      </c>
      <c r="O6" s="28">
        <v>0.046</v>
      </c>
    </row>
    <row r="7" spans="1:15">
      <c r="A7" s="11">
        <v>2</v>
      </c>
      <c r="B7" s="14">
        <v>375</v>
      </c>
      <c r="C7" s="12">
        <v>24</v>
      </c>
      <c r="D7" s="14">
        <v>135</v>
      </c>
      <c r="E7" s="17">
        <v>2.8</v>
      </c>
      <c r="F7" s="14">
        <v>140</v>
      </c>
      <c r="G7" s="14">
        <v>7</v>
      </c>
      <c r="H7" s="18">
        <v>7.56</v>
      </c>
      <c r="I7" s="18">
        <v>7.5</v>
      </c>
      <c r="J7" s="17">
        <v>31.3</v>
      </c>
      <c r="K7" s="17">
        <v>17</v>
      </c>
      <c r="L7" s="13">
        <v>19.7</v>
      </c>
      <c r="M7" s="28">
        <v>0.388</v>
      </c>
      <c r="N7" s="15">
        <v>2.44</v>
      </c>
      <c r="O7" s="28">
        <v>0.038</v>
      </c>
    </row>
    <row r="8" spans="1:15">
      <c r="A8" s="11">
        <v>3</v>
      </c>
      <c r="B8" s="14">
        <v>253</v>
      </c>
      <c r="C8" s="12">
        <v>33</v>
      </c>
      <c r="D8" s="17">
        <v>88.7</v>
      </c>
      <c r="E8" s="17">
        <v>3.9</v>
      </c>
      <c r="F8" s="14">
        <v>132</v>
      </c>
      <c r="G8" s="14">
        <v>6</v>
      </c>
      <c r="H8" s="18">
        <v>7.62</v>
      </c>
      <c r="I8" s="18">
        <v>7.56</v>
      </c>
      <c r="J8" s="17">
        <v>31</v>
      </c>
      <c r="K8" s="17">
        <v>12.7</v>
      </c>
      <c r="L8" s="13">
        <v>17.8</v>
      </c>
      <c r="M8" s="28">
        <v>0.341</v>
      </c>
      <c r="N8" s="15">
        <v>2.48</v>
      </c>
      <c r="O8" s="28">
        <v>0.051</v>
      </c>
    </row>
    <row r="9" spans="1:15">
      <c r="A9" s="11">
        <v>4</v>
      </c>
      <c r="B9" s="14">
        <v>169</v>
      </c>
      <c r="C9" s="12">
        <v>20</v>
      </c>
      <c r="D9" s="17">
        <v>60.9</v>
      </c>
      <c r="E9" s="17">
        <v>2.5</v>
      </c>
      <c r="F9" s="14">
        <v>144</v>
      </c>
      <c r="G9" s="14">
        <v>4</v>
      </c>
      <c r="H9" s="18">
        <v>7.55</v>
      </c>
      <c r="I9" s="18">
        <v>7.44</v>
      </c>
      <c r="J9" s="17">
        <v>28</v>
      </c>
      <c r="K9" s="18">
        <v>7.26</v>
      </c>
      <c r="L9" s="13">
        <v>22</v>
      </c>
      <c r="M9" s="28">
        <v>0.417</v>
      </c>
      <c r="N9" s="15">
        <v>3.9</v>
      </c>
      <c r="O9" s="28">
        <v>0.126</v>
      </c>
    </row>
    <row r="10" spans="1:15">
      <c r="A10" s="11">
        <v>5</v>
      </c>
      <c r="B10" s="14">
        <v>212</v>
      </c>
      <c r="C10" s="12">
        <v>28</v>
      </c>
      <c r="D10" s="17">
        <v>78.4</v>
      </c>
      <c r="E10" s="17">
        <v>2.7</v>
      </c>
      <c r="F10" s="14">
        <v>164</v>
      </c>
      <c r="G10" s="14">
        <v>5</v>
      </c>
      <c r="H10" s="18">
        <v>7.62</v>
      </c>
      <c r="I10" s="18">
        <v>7.58</v>
      </c>
      <c r="J10" s="17">
        <v>29.2</v>
      </c>
      <c r="K10" s="17">
        <v>10.4</v>
      </c>
      <c r="L10" s="13">
        <v>23.6</v>
      </c>
      <c r="M10" s="28">
        <v>0.32</v>
      </c>
      <c r="N10" s="15">
        <v>3.26</v>
      </c>
      <c r="O10" s="28">
        <v>0.095</v>
      </c>
    </row>
    <row r="11" spans="1:15">
      <c r="A11" s="11">
        <v>6</v>
      </c>
      <c r="B11" s="14">
        <v>232</v>
      </c>
      <c r="C11" s="12">
        <v>26</v>
      </c>
      <c r="D11" s="17">
        <v>81.2</v>
      </c>
      <c r="E11" s="17">
        <v>3</v>
      </c>
      <c r="F11" s="14">
        <v>150</v>
      </c>
      <c r="G11" s="14">
        <v>6</v>
      </c>
      <c r="H11" s="18">
        <v>7.59</v>
      </c>
      <c r="I11" s="18">
        <v>7.42</v>
      </c>
      <c r="J11" s="17">
        <v>31.6</v>
      </c>
      <c r="K11" s="17">
        <v>11.1</v>
      </c>
      <c r="L11" s="13">
        <v>25.3</v>
      </c>
      <c r="M11" s="28">
        <v>0.397</v>
      </c>
      <c r="N11" s="15">
        <v>3.09</v>
      </c>
      <c r="O11" s="28">
        <v>0.086</v>
      </c>
    </row>
    <row r="12" spans="1:15">
      <c r="A12" s="11">
        <v>7</v>
      </c>
      <c r="B12" s="14">
        <v>141</v>
      </c>
      <c r="C12" s="12">
        <v>10</v>
      </c>
      <c r="D12" s="17">
        <v>50.9</v>
      </c>
      <c r="E12" s="17">
        <v>2.1</v>
      </c>
      <c r="F12" s="14">
        <v>106</v>
      </c>
      <c r="G12" s="14">
        <v>4</v>
      </c>
      <c r="H12" s="18">
        <v>7.63</v>
      </c>
      <c r="I12" s="18">
        <v>7.51</v>
      </c>
      <c r="J12" s="17">
        <v>26.7</v>
      </c>
      <c r="K12" s="17">
        <v>13.2</v>
      </c>
      <c r="L12" s="13">
        <v>23.9</v>
      </c>
      <c r="M12" s="28">
        <v>0.98</v>
      </c>
      <c r="N12" s="15">
        <v>5.69</v>
      </c>
      <c r="O12" s="28">
        <v>0.082</v>
      </c>
    </row>
    <row r="13" spans="1:15">
      <c r="A13" s="11">
        <v>8</v>
      </c>
      <c r="B13" s="14">
        <v>183</v>
      </c>
      <c r="C13" s="12">
        <v>16</v>
      </c>
      <c r="D13" s="17">
        <v>65.9</v>
      </c>
      <c r="E13" s="17">
        <v>2.4</v>
      </c>
      <c r="F13" s="14">
        <v>124</v>
      </c>
      <c r="G13" s="14">
        <v>6</v>
      </c>
      <c r="H13" s="18">
        <v>7.68</v>
      </c>
      <c r="I13" s="18">
        <v>7.54</v>
      </c>
      <c r="J13" s="17">
        <v>25</v>
      </c>
      <c r="K13" s="17">
        <v>12.2</v>
      </c>
      <c r="L13" s="13">
        <v>22.3</v>
      </c>
      <c r="M13" s="28">
        <v>0.89</v>
      </c>
      <c r="N13" s="15">
        <v>5.1</v>
      </c>
      <c r="O13" s="28">
        <v>0.05</v>
      </c>
    </row>
    <row r="14" spans="1:15">
      <c r="A14" s="11">
        <v>9</v>
      </c>
      <c r="B14" s="14">
        <v>256</v>
      </c>
      <c r="C14" s="12">
        <v>18</v>
      </c>
      <c r="D14" s="17">
        <v>92.2</v>
      </c>
      <c r="E14" s="17">
        <v>2.6</v>
      </c>
      <c r="F14" s="14">
        <v>182</v>
      </c>
      <c r="G14" s="14">
        <v>5</v>
      </c>
      <c r="H14" s="18">
        <v>7.58</v>
      </c>
      <c r="I14" s="18">
        <v>7.46</v>
      </c>
      <c r="J14" s="17">
        <v>34.2</v>
      </c>
      <c r="K14" s="17">
        <v>13.2</v>
      </c>
      <c r="L14" s="13">
        <v>25.5</v>
      </c>
      <c r="M14" s="15">
        <v>1.2</v>
      </c>
      <c r="N14" s="15">
        <v>4.38</v>
      </c>
      <c r="O14" s="28">
        <v>0.04</v>
      </c>
    </row>
    <row r="15" spans="1:15">
      <c r="A15" s="11">
        <v>10</v>
      </c>
      <c r="B15" s="14">
        <v>239</v>
      </c>
      <c r="C15" s="12">
        <v>16</v>
      </c>
      <c r="D15" s="17">
        <v>85.9</v>
      </c>
      <c r="E15" s="17">
        <v>2.3</v>
      </c>
      <c r="F15" s="14">
        <v>170</v>
      </c>
      <c r="G15" s="14">
        <v>4</v>
      </c>
      <c r="H15" s="18">
        <v>7.69</v>
      </c>
      <c r="I15" s="18">
        <v>7.61</v>
      </c>
      <c r="J15" s="17">
        <v>30.1</v>
      </c>
      <c r="K15" s="17">
        <v>12.9</v>
      </c>
      <c r="L15" s="13">
        <v>21.5</v>
      </c>
      <c r="M15" s="15">
        <v>1.29</v>
      </c>
      <c r="N15" s="15">
        <v>3.09</v>
      </c>
      <c r="O15" s="28">
        <v>0.052</v>
      </c>
    </row>
    <row r="16" spans="1:15">
      <c r="A16" s="11">
        <v>11</v>
      </c>
      <c r="B16" s="14">
        <v>162</v>
      </c>
      <c r="C16" s="12">
        <v>33</v>
      </c>
      <c r="D16" s="17">
        <v>59.9</v>
      </c>
      <c r="E16" s="17">
        <v>3.2</v>
      </c>
      <c r="F16" s="14">
        <v>166</v>
      </c>
      <c r="G16" s="14">
        <v>6</v>
      </c>
      <c r="H16" s="18">
        <v>7.57</v>
      </c>
      <c r="I16" s="18">
        <v>7.42</v>
      </c>
      <c r="J16" s="17">
        <v>28.8</v>
      </c>
      <c r="K16" s="18">
        <v>8.69</v>
      </c>
      <c r="L16" s="13">
        <v>23.7</v>
      </c>
      <c r="M16" s="15">
        <v>1.82</v>
      </c>
      <c r="N16" s="15">
        <v>2.54</v>
      </c>
      <c r="O16" s="28">
        <v>0.062</v>
      </c>
    </row>
    <row r="17" spans="1:15">
      <c r="A17" s="11">
        <v>12</v>
      </c>
      <c r="B17" s="14">
        <v>265</v>
      </c>
      <c r="C17" s="12">
        <v>13</v>
      </c>
      <c r="D17" s="17">
        <v>95.4</v>
      </c>
      <c r="E17" s="17">
        <v>2.1</v>
      </c>
      <c r="F17" s="14">
        <v>158</v>
      </c>
      <c r="G17" s="14">
        <v>6</v>
      </c>
      <c r="H17" s="18">
        <v>7.55</v>
      </c>
      <c r="I17" s="18">
        <v>7.43</v>
      </c>
      <c r="J17" s="17">
        <v>26.1</v>
      </c>
      <c r="K17" s="18">
        <v>9.1</v>
      </c>
      <c r="L17" s="13">
        <v>20.9</v>
      </c>
      <c r="M17" s="15">
        <v>1.06</v>
      </c>
      <c r="N17" s="15">
        <v>8.31</v>
      </c>
      <c r="O17" s="28">
        <v>0.109</v>
      </c>
    </row>
    <row r="18" spans="1:15">
      <c r="A18" s="11">
        <v>13</v>
      </c>
      <c r="B18" s="14">
        <v>192</v>
      </c>
      <c r="C18" s="12">
        <v>30</v>
      </c>
      <c r="D18" s="17">
        <v>71.2</v>
      </c>
      <c r="E18" s="17">
        <v>2.9</v>
      </c>
      <c r="F18" s="14">
        <v>144</v>
      </c>
      <c r="G18" s="14">
        <v>7</v>
      </c>
      <c r="H18" s="18">
        <v>7.7</v>
      </c>
      <c r="I18" s="18">
        <v>7.62</v>
      </c>
      <c r="J18" s="17">
        <v>33.5</v>
      </c>
      <c r="K18" s="17">
        <v>13.5</v>
      </c>
      <c r="L18" s="13">
        <v>23.6</v>
      </c>
      <c r="M18" s="15">
        <v>1.13</v>
      </c>
      <c r="N18" s="15">
        <v>2.44</v>
      </c>
      <c r="O18" s="28">
        <v>0.054</v>
      </c>
    </row>
    <row r="19" spans="1:15">
      <c r="A19" s="11">
        <v>14</v>
      </c>
      <c r="B19" s="14">
        <v>218</v>
      </c>
      <c r="C19" s="12">
        <v>38</v>
      </c>
      <c r="D19" s="17">
        <v>90.1</v>
      </c>
      <c r="E19" s="17">
        <v>4</v>
      </c>
      <c r="F19" s="14">
        <v>172</v>
      </c>
      <c r="G19" s="14">
        <v>7</v>
      </c>
      <c r="H19" s="18">
        <v>7.66</v>
      </c>
      <c r="I19" s="18">
        <v>7.51</v>
      </c>
      <c r="J19" s="17">
        <v>33.5</v>
      </c>
      <c r="K19" s="17">
        <v>13.4</v>
      </c>
      <c r="L19" s="13">
        <v>25.7</v>
      </c>
      <c r="M19" s="15">
        <v>1</v>
      </c>
      <c r="N19" s="15">
        <v>2.47</v>
      </c>
      <c r="O19" s="28">
        <v>0.04</v>
      </c>
    </row>
    <row r="20" spans="1:15">
      <c r="A20" s="11">
        <v>15</v>
      </c>
      <c r="B20" s="14">
        <v>166</v>
      </c>
      <c r="C20" s="12">
        <v>24</v>
      </c>
      <c r="D20" s="17">
        <v>69.4</v>
      </c>
      <c r="E20" s="17">
        <v>2.9</v>
      </c>
      <c r="F20" s="14">
        <v>150</v>
      </c>
      <c r="G20" s="14">
        <v>5</v>
      </c>
      <c r="H20" s="18">
        <v>7.59</v>
      </c>
      <c r="I20" s="18">
        <v>7.46</v>
      </c>
      <c r="J20" s="17">
        <v>28.3</v>
      </c>
      <c r="K20" s="17">
        <v>10.7</v>
      </c>
      <c r="L20" s="13">
        <v>20.7</v>
      </c>
      <c r="M20" s="15">
        <v>1.58</v>
      </c>
      <c r="N20" s="15">
        <v>2.1</v>
      </c>
      <c r="O20" s="28">
        <v>0.046</v>
      </c>
    </row>
    <row r="21" spans="1:15">
      <c r="A21" s="11">
        <v>16</v>
      </c>
      <c r="B21" s="14">
        <v>192</v>
      </c>
      <c r="C21" s="12">
        <v>27</v>
      </c>
      <c r="D21" s="17">
        <v>80.5</v>
      </c>
      <c r="E21" s="17">
        <v>3.2</v>
      </c>
      <c r="F21" s="14">
        <v>168</v>
      </c>
      <c r="G21" s="14">
        <v>6</v>
      </c>
      <c r="H21" s="18">
        <v>7.72</v>
      </c>
      <c r="I21" s="18">
        <v>7.6</v>
      </c>
      <c r="J21" s="17">
        <v>31.4</v>
      </c>
      <c r="K21" s="17">
        <v>12</v>
      </c>
      <c r="L21" s="13">
        <v>21</v>
      </c>
      <c r="M21" s="15">
        <v>1.25</v>
      </c>
      <c r="N21" s="15">
        <v>2.3</v>
      </c>
      <c r="O21" s="28">
        <v>0.043</v>
      </c>
    </row>
    <row r="22" spans="1:15">
      <c r="A22" s="11">
        <v>17</v>
      </c>
      <c r="B22" s="14">
        <v>386</v>
      </c>
      <c r="C22" s="12">
        <v>40</v>
      </c>
      <c r="D22" s="14">
        <v>166</v>
      </c>
      <c r="E22" s="17">
        <v>3.8</v>
      </c>
      <c r="F22" s="14">
        <v>212</v>
      </c>
      <c r="G22" s="14">
        <v>8</v>
      </c>
      <c r="H22" s="18">
        <v>7.61</v>
      </c>
      <c r="I22" s="18">
        <v>7.5</v>
      </c>
      <c r="J22" s="17">
        <v>28.8</v>
      </c>
      <c r="K22" s="17">
        <v>10.4</v>
      </c>
      <c r="L22" s="13">
        <v>24.6</v>
      </c>
      <c r="M22" s="15">
        <v>1.33</v>
      </c>
      <c r="N22" s="15">
        <v>3.29</v>
      </c>
      <c r="O22" s="28">
        <v>0.039</v>
      </c>
    </row>
    <row r="23" spans="1:15">
      <c r="A23" s="11">
        <v>18</v>
      </c>
      <c r="B23" s="14">
        <v>183</v>
      </c>
      <c r="C23" s="12">
        <v>37</v>
      </c>
      <c r="D23" s="17">
        <v>75.6</v>
      </c>
      <c r="E23" s="17">
        <v>3.6</v>
      </c>
      <c r="F23" s="14">
        <v>154</v>
      </c>
      <c r="G23" s="14">
        <v>5</v>
      </c>
      <c r="H23" s="18">
        <v>7.68</v>
      </c>
      <c r="I23" s="18">
        <v>7.59</v>
      </c>
      <c r="J23" s="17">
        <v>33.6</v>
      </c>
      <c r="K23" s="17">
        <v>12.6</v>
      </c>
      <c r="L23" s="13">
        <v>23.2</v>
      </c>
      <c r="M23" s="15">
        <v>1.48</v>
      </c>
      <c r="N23" s="15">
        <v>3.2</v>
      </c>
      <c r="O23" s="28">
        <v>0.056</v>
      </c>
    </row>
    <row r="24" spans="1:15">
      <c r="A24" s="11">
        <v>19</v>
      </c>
      <c r="B24" s="14">
        <v>232</v>
      </c>
      <c r="C24" s="12">
        <v>25</v>
      </c>
      <c r="D24" s="17">
        <v>99.4</v>
      </c>
      <c r="E24" s="17">
        <v>3.4</v>
      </c>
      <c r="F24" s="14">
        <v>176</v>
      </c>
      <c r="G24" s="14">
        <v>6</v>
      </c>
      <c r="H24" s="18">
        <v>7.55</v>
      </c>
      <c r="I24" s="18">
        <v>7.48</v>
      </c>
      <c r="J24" s="17">
        <v>37.5</v>
      </c>
      <c r="K24" s="17">
        <v>13.2</v>
      </c>
      <c r="L24" s="13">
        <v>27.6</v>
      </c>
      <c r="M24" s="15">
        <v>1.52</v>
      </c>
      <c r="N24" s="15">
        <v>2.69</v>
      </c>
      <c r="O24" s="28">
        <v>0.022</v>
      </c>
    </row>
    <row r="25" spans="1:15">
      <c r="A25" s="11">
        <v>20</v>
      </c>
      <c r="B25" s="14">
        <v>265</v>
      </c>
      <c r="C25" s="12">
        <v>36</v>
      </c>
      <c r="D25" s="14">
        <v>110</v>
      </c>
      <c r="E25" s="17">
        <v>3.7</v>
      </c>
      <c r="F25" s="14">
        <v>182</v>
      </c>
      <c r="G25" s="14">
        <v>7</v>
      </c>
      <c r="H25" s="18">
        <v>7.64</v>
      </c>
      <c r="I25" s="18">
        <v>7.53</v>
      </c>
      <c r="J25" s="17">
        <v>32.2</v>
      </c>
      <c r="K25" s="17">
        <v>11.8</v>
      </c>
      <c r="L25" s="13">
        <v>25.9</v>
      </c>
      <c r="M25" s="15">
        <v>1.05</v>
      </c>
      <c r="N25" s="15">
        <v>3.08</v>
      </c>
      <c r="O25" s="28">
        <v>0.059</v>
      </c>
    </row>
    <row r="26" spans="1:15">
      <c r="A26" s="11">
        <v>21</v>
      </c>
      <c r="B26" s="14">
        <v>198</v>
      </c>
      <c r="C26" s="12">
        <v>21</v>
      </c>
      <c r="D26" s="17">
        <v>71.4</v>
      </c>
      <c r="E26" s="17">
        <v>2.5</v>
      </c>
      <c r="F26" s="14">
        <v>138</v>
      </c>
      <c r="G26" s="14">
        <v>5</v>
      </c>
      <c r="H26" s="18">
        <v>7.59</v>
      </c>
      <c r="I26" s="18">
        <v>7.44</v>
      </c>
      <c r="J26" s="17">
        <v>28.1</v>
      </c>
      <c r="K26" s="17">
        <v>10.5</v>
      </c>
      <c r="L26" s="13">
        <v>22.6</v>
      </c>
      <c r="M26" s="80">
        <v>1.36</v>
      </c>
      <c r="N26" s="15">
        <v>2.83</v>
      </c>
      <c r="O26" s="28">
        <v>0.111</v>
      </c>
    </row>
    <row r="27" spans="1:15">
      <c r="A27" s="11">
        <v>22</v>
      </c>
      <c r="B27" s="14">
        <v>219</v>
      </c>
      <c r="C27" s="12">
        <v>26</v>
      </c>
      <c r="D27" s="17">
        <v>85.9</v>
      </c>
      <c r="E27" s="17">
        <v>3.1</v>
      </c>
      <c r="F27" s="14">
        <v>156</v>
      </c>
      <c r="G27" s="14">
        <v>6</v>
      </c>
      <c r="H27" s="18">
        <v>7.62</v>
      </c>
      <c r="I27" s="18">
        <v>7.47</v>
      </c>
      <c r="J27" s="17">
        <v>36.6</v>
      </c>
      <c r="K27" s="18">
        <v>8.72</v>
      </c>
      <c r="L27" s="13">
        <v>28.7</v>
      </c>
      <c r="M27" s="80">
        <v>1.58</v>
      </c>
      <c r="N27" s="15">
        <v>2.5</v>
      </c>
      <c r="O27" s="28">
        <v>0.116</v>
      </c>
    </row>
    <row r="28" spans="1:15">
      <c r="A28" s="11">
        <v>23</v>
      </c>
      <c r="B28" s="14">
        <v>188</v>
      </c>
      <c r="C28" s="12">
        <v>25</v>
      </c>
      <c r="D28" s="17">
        <v>75.2</v>
      </c>
      <c r="E28" s="17">
        <v>2.4</v>
      </c>
      <c r="F28" s="14">
        <v>144</v>
      </c>
      <c r="G28" s="14">
        <v>4</v>
      </c>
      <c r="H28" s="18">
        <v>7.65</v>
      </c>
      <c r="I28" s="18">
        <v>7.5</v>
      </c>
      <c r="J28" s="17">
        <v>34.7</v>
      </c>
      <c r="K28" s="18">
        <v>8.88</v>
      </c>
      <c r="L28" s="13">
        <v>26.3</v>
      </c>
      <c r="M28" s="80">
        <v>1.56</v>
      </c>
      <c r="N28" s="15">
        <v>2.3</v>
      </c>
      <c r="O28" s="28">
        <v>0.228</v>
      </c>
    </row>
    <row r="29" spans="1:15">
      <c r="A29" s="11">
        <v>24</v>
      </c>
      <c r="B29" s="76">
        <v>180</v>
      </c>
      <c r="C29" s="12">
        <v>34</v>
      </c>
      <c r="D29" s="17">
        <v>68.4</v>
      </c>
      <c r="E29" s="17">
        <v>3.2</v>
      </c>
      <c r="F29" s="14">
        <v>150</v>
      </c>
      <c r="G29" s="14">
        <v>5</v>
      </c>
      <c r="H29" s="18">
        <v>7.53</v>
      </c>
      <c r="I29" s="18">
        <v>7.42</v>
      </c>
      <c r="J29" s="17">
        <v>33.6</v>
      </c>
      <c r="K29" s="17">
        <v>10.6</v>
      </c>
      <c r="L29" s="13">
        <v>23.1</v>
      </c>
      <c r="M29" s="81">
        <v>0.286</v>
      </c>
      <c r="N29" s="15">
        <v>1.95</v>
      </c>
      <c r="O29" s="28">
        <v>0.134</v>
      </c>
    </row>
    <row r="30" spans="1:15">
      <c r="A30" s="11">
        <v>25</v>
      </c>
      <c r="B30" s="14">
        <v>287</v>
      </c>
      <c r="C30" s="12">
        <v>35</v>
      </c>
      <c r="D30" s="14">
        <v>112</v>
      </c>
      <c r="E30" s="17">
        <v>3.6</v>
      </c>
      <c r="F30" s="14">
        <v>178</v>
      </c>
      <c r="G30" s="14">
        <v>6</v>
      </c>
      <c r="H30" s="18">
        <v>7.57</v>
      </c>
      <c r="I30" s="18">
        <v>7.48</v>
      </c>
      <c r="J30" s="17">
        <v>33.3</v>
      </c>
      <c r="K30" s="17">
        <v>11.4</v>
      </c>
      <c r="L30" s="13">
        <v>28.2</v>
      </c>
      <c r="M30" s="81">
        <v>0.192</v>
      </c>
      <c r="N30" s="15">
        <v>2.48</v>
      </c>
      <c r="O30" s="28">
        <v>0.15</v>
      </c>
    </row>
    <row r="31" spans="1:15">
      <c r="A31" s="11">
        <v>26</v>
      </c>
      <c r="B31" s="14">
        <v>232</v>
      </c>
      <c r="C31" s="12">
        <v>31</v>
      </c>
      <c r="D31" s="17">
        <v>88.7</v>
      </c>
      <c r="E31" s="17">
        <v>2.9</v>
      </c>
      <c r="F31" s="14">
        <v>166</v>
      </c>
      <c r="G31" s="14">
        <v>6</v>
      </c>
      <c r="H31" s="18">
        <v>7.63</v>
      </c>
      <c r="I31" s="18">
        <v>7.52</v>
      </c>
      <c r="J31" s="17">
        <v>30.3</v>
      </c>
      <c r="K31" s="17">
        <v>10.2</v>
      </c>
      <c r="L31" s="13">
        <v>24.9</v>
      </c>
      <c r="M31" s="81">
        <v>0.218</v>
      </c>
      <c r="N31" s="15">
        <v>2.57</v>
      </c>
      <c r="O31" s="28">
        <v>0.172</v>
      </c>
    </row>
    <row r="32" spans="1:15">
      <c r="A32" s="11">
        <v>27</v>
      </c>
      <c r="B32" s="14">
        <v>259</v>
      </c>
      <c r="C32" s="12">
        <v>23</v>
      </c>
      <c r="D32" s="17">
        <v>95.7</v>
      </c>
      <c r="E32" s="17">
        <v>2.5</v>
      </c>
      <c r="F32" s="14">
        <v>172</v>
      </c>
      <c r="G32" s="14">
        <v>6</v>
      </c>
      <c r="H32" s="18">
        <v>7.65</v>
      </c>
      <c r="I32" s="18">
        <v>7.54</v>
      </c>
      <c r="J32" s="17">
        <v>34.5</v>
      </c>
      <c r="K32" s="17">
        <v>12.1</v>
      </c>
      <c r="L32" s="13">
        <v>28.3</v>
      </c>
      <c r="M32" s="80">
        <v>1.38</v>
      </c>
      <c r="N32" s="15">
        <v>2.63</v>
      </c>
      <c r="O32" s="28">
        <v>0.144</v>
      </c>
    </row>
    <row r="33" spans="1:15">
      <c r="A33" s="11">
        <v>28</v>
      </c>
      <c r="B33" s="14">
        <v>246</v>
      </c>
      <c r="C33" s="12">
        <v>18</v>
      </c>
      <c r="D33" s="17">
        <v>88.7</v>
      </c>
      <c r="E33" s="17">
        <v>2.1</v>
      </c>
      <c r="F33" s="14">
        <v>170</v>
      </c>
      <c r="G33" s="14">
        <v>7</v>
      </c>
      <c r="H33" s="18">
        <v>7.51</v>
      </c>
      <c r="I33" s="18">
        <v>7.42</v>
      </c>
      <c r="J33" s="17">
        <v>28.7</v>
      </c>
      <c r="K33" s="18">
        <v>7.68</v>
      </c>
      <c r="L33" s="13">
        <v>24</v>
      </c>
      <c r="M33" s="80">
        <v>1.73</v>
      </c>
      <c r="N33" s="15">
        <v>2.22</v>
      </c>
      <c r="O33" s="28">
        <v>0.037</v>
      </c>
    </row>
    <row r="34" spans="1:15">
      <c r="A34" s="11">
        <v>29</v>
      </c>
      <c r="B34" s="14">
        <v>232</v>
      </c>
      <c r="C34" s="12">
        <v>20</v>
      </c>
      <c r="D34" s="17">
        <v>83.4</v>
      </c>
      <c r="E34" s="17">
        <v>2.3</v>
      </c>
      <c r="F34" s="14">
        <v>162</v>
      </c>
      <c r="G34" s="14">
        <v>6</v>
      </c>
      <c r="H34" s="18">
        <v>7.66</v>
      </c>
      <c r="I34" s="18">
        <v>7.52</v>
      </c>
      <c r="J34" s="17">
        <v>32.6</v>
      </c>
      <c r="K34" s="17">
        <v>12.2</v>
      </c>
      <c r="L34" s="13">
        <v>27.3</v>
      </c>
      <c r="M34" s="80">
        <v>1.4</v>
      </c>
      <c r="N34" s="15">
        <v>2.2</v>
      </c>
      <c r="O34" s="28">
        <v>0.035</v>
      </c>
    </row>
    <row r="35" spans="1:15">
      <c r="A35" s="11">
        <v>30</v>
      </c>
      <c r="B35" s="14">
        <v>206</v>
      </c>
      <c r="C35" s="12">
        <v>17</v>
      </c>
      <c r="D35" s="17">
        <v>72.2</v>
      </c>
      <c r="E35" s="17">
        <v>2</v>
      </c>
      <c r="F35" s="14">
        <v>132</v>
      </c>
      <c r="G35" s="14">
        <v>5</v>
      </c>
      <c r="H35" s="18">
        <v>7.56</v>
      </c>
      <c r="I35" s="18">
        <v>7.5</v>
      </c>
      <c r="J35" s="17">
        <v>27.9</v>
      </c>
      <c r="K35" s="17">
        <v>10.5</v>
      </c>
      <c r="L35" s="13">
        <v>23.2</v>
      </c>
      <c r="M35" s="82">
        <v>0.989</v>
      </c>
      <c r="N35" s="15">
        <v>2.16</v>
      </c>
      <c r="O35" s="28">
        <v>0.027</v>
      </c>
    </row>
    <row r="36" spans="1:15">
      <c r="A36" s="11">
        <v>31</v>
      </c>
      <c r="B36" s="14">
        <v>252</v>
      </c>
      <c r="C36" s="12">
        <v>23</v>
      </c>
      <c r="D36" s="17">
        <v>90.9</v>
      </c>
      <c r="E36" s="17">
        <v>2.5</v>
      </c>
      <c r="F36" s="14">
        <v>184</v>
      </c>
      <c r="G36" s="14">
        <v>7</v>
      </c>
      <c r="H36" s="18">
        <v>7.62</v>
      </c>
      <c r="I36" s="18">
        <v>7.56</v>
      </c>
      <c r="J36" s="17">
        <v>33.1</v>
      </c>
      <c r="K36" s="17">
        <v>13.1</v>
      </c>
      <c r="L36" s="13">
        <v>28</v>
      </c>
      <c r="M36" s="15">
        <v>1.26</v>
      </c>
      <c r="N36" s="15">
        <v>2.36</v>
      </c>
      <c r="O36" s="28">
        <v>0.057</v>
      </c>
    </row>
    <row r="37" spans="1:15">
      <c r="A37" s="11" t="s">
        <v>24</v>
      </c>
      <c r="B37" s="14">
        <f t="shared" ref="B37:O37" si="0">MAX(B6:B36)</f>
        <v>386</v>
      </c>
      <c r="C37" s="12">
        <f t="shared" si="0"/>
        <v>40</v>
      </c>
      <c r="D37" s="14">
        <f t="shared" si="0"/>
        <v>166</v>
      </c>
      <c r="E37" s="17">
        <f t="shared" si="0"/>
        <v>4</v>
      </c>
      <c r="F37" s="14">
        <f t="shared" si="0"/>
        <v>212</v>
      </c>
      <c r="G37" s="14">
        <f t="shared" si="0"/>
        <v>8</v>
      </c>
      <c r="H37" s="18">
        <f t="shared" si="0"/>
        <v>7.72</v>
      </c>
      <c r="I37" s="18">
        <f t="shared" si="0"/>
        <v>7.62</v>
      </c>
      <c r="J37" s="17">
        <f t="shared" si="0"/>
        <v>37.5</v>
      </c>
      <c r="K37" s="17">
        <f t="shared" si="0"/>
        <v>17</v>
      </c>
      <c r="L37" s="13">
        <f t="shared" si="0"/>
        <v>28.7</v>
      </c>
      <c r="M37" s="18">
        <f t="shared" si="0"/>
        <v>1.82</v>
      </c>
      <c r="N37" s="15">
        <f t="shared" si="0"/>
        <v>8.31</v>
      </c>
      <c r="O37" s="28">
        <f t="shared" si="0"/>
        <v>0.228</v>
      </c>
    </row>
    <row r="38" spans="1:15">
      <c r="A38" s="11" t="s">
        <v>25</v>
      </c>
      <c r="B38" s="14">
        <f>MIN(B6:B36)</f>
        <v>141</v>
      </c>
      <c r="C38" s="14">
        <f t="shared" ref="C38:O38" si="1">MIN(C6:C37)</f>
        <v>10</v>
      </c>
      <c r="D38" s="17">
        <f t="shared" si="1"/>
        <v>50.9</v>
      </c>
      <c r="E38" s="17">
        <f t="shared" si="1"/>
        <v>2</v>
      </c>
      <c r="F38" s="14">
        <f t="shared" si="1"/>
        <v>106</v>
      </c>
      <c r="G38" s="14">
        <f t="shared" si="1"/>
        <v>4</v>
      </c>
      <c r="H38" s="18">
        <f t="shared" si="1"/>
        <v>7.51</v>
      </c>
      <c r="I38" s="18">
        <f t="shared" si="1"/>
        <v>7.42</v>
      </c>
      <c r="J38" s="17">
        <f t="shared" si="1"/>
        <v>25</v>
      </c>
      <c r="K38" s="18">
        <f t="shared" si="1"/>
        <v>7.26</v>
      </c>
      <c r="L38" s="17">
        <f t="shared" si="1"/>
        <v>17.8</v>
      </c>
      <c r="M38" s="29">
        <f t="shared" si="1"/>
        <v>0.192</v>
      </c>
      <c r="N38" s="18">
        <f t="shared" si="1"/>
        <v>1.95</v>
      </c>
      <c r="O38" s="29">
        <f t="shared" si="1"/>
        <v>0.022</v>
      </c>
    </row>
    <row r="39" spans="1:15">
      <c r="A39" s="11" t="s">
        <v>13</v>
      </c>
      <c r="B39" s="14">
        <f>AVERAGE(B6:B36)</f>
        <v>227.290322580645</v>
      </c>
      <c r="C39" s="14">
        <f t="shared" ref="C39:O39" si="2">AVERAGE(C6:C36)</f>
        <v>25.7096774193548</v>
      </c>
      <c r="D39" s="17">
        <f t="shared" si="2"/>
        <v>86.2193548387097</v>
      </c>
      <c r="E39" s="17">
        <f t="shared" si="2"/>
        <v>2.89354838709677</v>
      </c>
      <c r="F39" s="14">
        <f t="shared" si="2"/>
        <v>158.193548387097</v>
      </c>
      <c r="G39" s="14">
        <f t="shared" si="2"/>
        <v>5.7741935483871</v>
      </c>
      <c r="H39" s="18">
        <f t="shared" si="2"/>
        <v>7.60935483870968</v>
      </c>
      <c r="I39" s="18">
        <f t="shared" si="2"/>
        <v>7.50290322580645</v>
      </c>
      <c r="J39" s="17">
        <f t="shared" si="2"/>
        <v>31.1258064516129</v>
      </c>
      <c r="K39" s="17">
        <f t="shared" si="2"/>
        <v>11.3196774193548</v>
      </c>
      <c r="L39" s="17">
        <f t="shared" si="2"/>
        <v>24.1612903225806</v>
      </c>
      <c r="M39" s="18">
        <f t="shared" si="2"/>
        <v>1.03632258064516</v>
      </c>
      <c r="N39" s="18">
        <f t="shared" si="2"/>
        <v>3.06709677419355</v>
      </c>
      <c r="O39" s="29">
        <f t="shared" si="2"/>
        <v>0.0776451612903226</v>
      </c>
    </row>
    <row r="40" spans="1:15">
      <c r="A40" s="19"/>
      <c r="B40" s="20" t="s">
        <v>14</v>
      </c>
      <c r="C40" s="21"/>
      <c r="D40" s="20"/>
      <c r="E40" s="20"/>
      <c r="F40" s="20"/>
      <c r="G40" s="20"/>
      <c r="H40" s="20" t="s">
        <v>15</v>
      </c>
      <c r="I40" s="20"/>
      <c r="J40" s="20"/>
      <c r="K40" s="20"/>
      <c r="L40" s="20"/>
      <c r="M40" s="20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22" workbookViewId="0">
      <selection activeCell="B34" sqref="B34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47"/>
      <c r="N1" s="1"/>
      <c r="O1" s="47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48"/>
      <c r="N2" s="5"/>
      <c r="O2" s="48"/>
    </row>
    <row r="3" spans="1:15">
      <c r="A3" s="8" t="s">
        <v>26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49"/>
      <c r="N3" s="8"/>
      <c r="O3" s="49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28"/>
      <c r="N4" s="11" t="s">
        <v>10</v>
      </c>
      <c r="O4" s="28"/>
    </row>
    <row r="5" spans="1:15">
      <c r="A5" s="11"/>
      <c r="B5" s="11" t="s">
        <v>11</v>
      </c>
      <c r="C5" s="12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28" t="s">
        <v>12</v>
      </c>
      <c r="N5" s="11" t="s">
        <v>11</v>
      </c>
      <c r="O5" s="28" t="s">
        <v>12</v>
      </c>
    </row>
    <row r="6" spans="1:15">
      <c r="A6" s="11">
        <v>1</v>
      </c>
      <c r="B6" s="14">
        <v>302</v>
      </c>
      <c r="C6" s="12">
        <v>24</v>
      </c>
      <c r="D6" s="14">
        <v>109</v>
      </c>
      <c r="E6" s="17">
        <v>2.6</v>
      </c>
      <c r="F6" s="14">
        <v>212</v>
      </c>
      <c r="G6" s="14">
        <v>6</v>
      </c>
      <c r="H6" s="15">
        <v>7.6</v>
      </c>
      <c r="I6" s="15">
        <v>7.52</v>
      </c>
      <c r="J6" s="13">
        <v>24.5</v>
      </c>
      <c r="K6" s="18">
        <v>7.84</v>
      </c>
      <c r="L6" s="17">
        <v>20.3</v>
      </c>
      <c r="M6" s="18">
        <v>1.78</v>
      </c>
      <c r="N6" s="18">
        <v>1.75</v>
      </c>
      <c r="O6" s="28">
        <v>0.094</v>
      </c>
    </row>
    <row r="7" spans="1:15">
      <c r="A7" s="11">
        <v>2</v>
      </c>
      <c r="B7" s="14">
        <v>258</v>
      </c>
      <c r="C7" s="12">
        <v>13</v>
      </c>
      <c r="D7" s="17">
        <v>92.9</v>
      </c>
      <c r="E7" s="17">
        <v>2</v>
      </c>
      <c r="F7" s="14">
        <v>184</v>
      </c>
      <c r="G7" s="14">
        <v>5</v>
      </c>
      <c r="H7" s="15">
        <v>7.65</v>
      </c>
      <c r="I7" s="15">
        <v>7.46</v>
      </c>
      <c r="J7" s="13">
        <v>26.8</v>
      </c>
      <c r="K7" s="18">
        <v>7.19</v>
      </c>
      <c r="L7" s="17">
        <v>20.5</v>
      </c>
      <c r="M7" s="18">
        <v>2.12</v>
      </c>
      <c r="N7" s="18">
        <v>1.91</v>
      </c>
      <c r="O7" s="28">
        <v>0.132</v>
      </c>
    </row>
    <row r="8" spans="1:15">
      <c r="A8" s="11">
        <v>3</v>
      </c>
      <c r="B8" s="14">
        <v>224</v>
      </c>
      <c r="C8" s="12">
        <v>17</v>
      </c>
      <c r="D8" s="17">
        <v>80.7</v>
      </c>
      <c r="E8" s="17">
        <v>2.3</v>
      </c>
      <c r="F8" s="14">
        <v>166</v>
      </c>
      <c r="G8" s="14">
        <v>4</v>
      </c>
      <c r="H8" s="15">
        <v>7.5</v>
      </c>
      <c r="I8" s="15">
        <v>7.4</v>
      </c>
      <c r="J8" s="13">
        <v>25.6</v>
      </c>
      <c r="K8" s="17">
        <v>10.2</v>
      </c>
      <c r="L8" s="17">
        <v>20.7</v>
      </c>
      <c r="M8" s="18">
        <v>2.14</v>
      </c>
      <c r="N8" s="18">
        <v>2.42</v>
      </c>
      <c r="O8" s="28">
        <v>0.112</v>
      </c>
    </row>
    <row r="9" spans="1:15">
      <c r="A9" s="11">
        <v>4</v>
      </c>
      <c r="B9" s="14">
        <v>269</v>
      </c>
      <c r="C9" s="12">
        <v>23</v>
      </c>
      <c r="D9" s="14">
        <v>102</v>
      </c>
      <c r="E9" s="17">
        <v>2.8</v>
      </c>
      <c r="F9" s="14">
        <v>172</v>
      </c>
      <c r="G9" s="14">
        <v>5</v>
      </c>
      <c r="H9" s="15">
        <v>7.63</v>
      </c>
      <c r="I9" s="15">
        <v>7.5</v>
      </c>
      <c r="J9" s="13">
        <v>28.9</v>
      </c>
      <c r="K9" s="17">
        <v>11</v>
      </c>
      <c r="L9" s="17">
        <v>22</v>
      </c>
      <c r="M9" s="18">
        <v>2.36</v>
      </c>
      <c r="N9" s="18">
        <v>1.88</v>
      </c>
      <c r="O9" s="28">
        <v>0.022</v>
      </c>
    </row>
    <row r="10" spans="1:15">
      <c r="A10" s="11">
        <v>5</v>
      </c>
      <c r="B10" s="14">
        <v>169</v>
      </c>
      <c r="C10" s="12">
        <v>18</v>
      </c>
      <c r="D10" s="17">
        <v>65.5</v>
      </c>
      <c r="E10" s="17">
        <v>2</v>
      </c>
      <c r="F10" s="14">
        <v>136</v>
      </c>
      <c r="G10" s="14">
        <v>4</v>
      </c>
      <c r="H10" s="15">
        <v>7.59</v>
      </c>
      <c r="I10" s="15">
        <v>7.46</v>
      </c>
      <c r="J10" s="13">
        <v>28.7</v>
      </c>
      <c r="K10" s="17">
        <v>10.6</v>
      </c>
      <c r="L10" s="77">
        <v>24.5</v>
      </c>
      <c r="M10" s="33">
        <v>1.56</v>
      </c>
      <c r="N10" s="18">
        <v>2.08</v>
      </c>
      <c r="O10" s="28">
        <v>0.029</v>
      </c>
    </row>
    <row r="11" spans="1:15">
      <c r="A11" s="11">
        <v>6</v>
      </c>
      <c r="B11" s="14">
        <v>192</v>
      </c>
      <c r="C11" s="12">
        <v>35</v>
      </c>
      <c r="D11" s="17">
        <v>73.4</v>
      </c>
      <c r="E11" s="17">
        <v>2.1</v>
      </c>
      <c r="F11" s="14">
        <v>168</v>
      </c>
      <c r="G11" s="14">
        <v>6</v>
      </c>
      <c r="H11" s="15">
        <v>7.66</v>
      </c>
      <c r="I11" s="15">
        <v>7.51</v>
      </c>
      <c r="J11" s="13">
        <v>39.1</v>
      </c>
      <c r="K11" s="17">
        <v>11.6</v>
      </c>
      <c r="L11" s="17">
        <v>32.3</v>
      </c>
      <c r="M11" s="18">
        <v>2.26</v>
      </c>
      <c r="N11" s="18">
        <v>2.7</v>
      </c>
      <c r="O11" s="28">
        <v>0.047</v>
      </c>
    </row>
    <row r="12" spans="1:15">
      <c r="A12" s="11">
        <v>7</v>
      </c>
      <c r="B12" s="14">
        <v>167</v>
      </c>
      <c r="C12" s="12">
        <v>38</v>
      </c>
      <c r="D12" s="17">
        <v>62.7</v>
      </c>
      <c r="E12" s="17">
        <v>2.2</v>
      </c>
      <c r="F12" s="14">
        <v>142</v>
      </c>
      <c r="G12" s="14">
        <v>5</v>
      </c>
      <c r="H12" s="15">
        <v>7.58</v>
      </c>
      <c r="I12" s="15">
        <v>7.47</v>
      </c>
      <c r="J12" s="13">
        <v>37.2</v>
      </c>
      <c r="K12" s="17">
        <v>12.6</v>
      </c>
      <c r="L12" s="17">
        <v>30.55</v>
      </c>
      <c r="M12" s="18">
        <v>1.58</v>
      </c>
      <c r="N12" s="18">
        <v>3.01</v>
      </c>
      <c r="O12" s="28">
        <v>0.058</v>
      </c>
    </row>
    <row r="13" spans="1:15">
      <c r="A13" s="11">
        <v>8</v>
      </c>
      <c r="B13" s="14">
        <v>226</v>
      </c>
      <c r="C13" s="12">
        <v>37</v>
      </c>
      <c r="D13" s="17">
        <v>88.5</v>
      </c>
      <c r="E13" s="17">
        <v>2.5</v>
      </c>
      <c r="F13" s="14">
        <v>170</v>
      </c>
      <c r="G13" s="14">
        <v>7</v>
      </c>
      <c r="H13" s="15">
        <v>7.69</v>
      </c>
      <c r="I13" s="15">
        <v>7.54</v>
      </c>
      <c r="J13" s="13">
        <v>34.2</v>
      </c>
      <c r="K13" s="17">
        <v>12.8</v>
      </c>
      <c r="L13" s="17">
        <v>26</v>
      </c>
      <c r="M13" s="18">
        <v>2</v>
      </c>
      <c r="N13" s="18">
        <v>2.68</v>
      </c>
      <c r="O13" s="28">
        <v>0.05</v>
      </c>
    </row>
    <row r="14" spans="1:15">
      <c r="A14" s="11">
        <v>9</v>
      </c>
      <c r="B14" s="14">
        <v>154</v>
      </c>
      <c r="C14" s="12">
        <v>19</v>
      </c>
      <c r="D14" s="17">
        <v>58.5</v>
      </c>
      <c r="E14" s="17">
        <v>2.2</v>
      </c>
      <c r="F14" s="14">
        <v>150</v>
      </c>
      <c r="G14" s="14">
        <v>5</v>
      </c>
      <c r="H14" s="15">
        <v>7.66</v>
      </c>
      <c r="I14" s="15">
        <v>7.44</v>
      </c>
      <c r="J14" s="13">
        <v>27.6</v>
      </c>
      <c r="K14" s="17">
        <v>10.4</v>
      </c>
      <c r="L14" s="17">
        <v>20.2</v>
      </c>
      <c r="M14" s="28">
        <v>0.996</v>
      </c>
      <c r="N14" s="18">
        <v>2.39</v>
      </c>
      <c r="O14" s="28">
        <v>0.038</v>
      </c>
    </row>
    <row r="15" spans="1:15">
      <c r="A15" s="11">
        <v>10</v>
      </c>
      <c r="B15" s="14">
        <v>187</v>
      </c>
      <c r="C15" s="12">
        <v>34</v>
      </c>
      <c r="D15" s="17">
        <v>71.6</v>
      </c>
      <c r="E15" s="17">
        <v>2.2</v>
      </c>
      <c r="F15" s="14">
        <v>158</v>
      </c>
      <c r="G15" s="14">
        <v>6</v>
      </c>
      <c r="H15" s="15">
        <v>7.58</v>
      </c>
      <c r="I15" s="15">
        <v>7.42</v>
      </c>
      <c r="J15" s="13">
        <v>33.1</v>
      </c>
      <c r="K15" s="17">
        <v>13.8</v>
      </c>
      <c r="L15" s="17">
        <v>23</v>
      </c>
      <c r="M15" s="15">
        <v>2</v>
      </c>
      <c r="N15" s="18">
        <v>2.1</v>
      </c>
      <c r="O15" s="28">
        <v>0.083</v>
      </c>
    </row>
    <row r="16" spans="1:15">
      <c r="A16" s="11">
        <v>11</v>
      </c>
      <c r="B16" s="14">
        <v>190</v>
      </c>
      <c r="C16" s="12">
        <v>20</v>
      </c>
      <c r="D16" s="17">
        <v>72.8</v>
      </c>
      <c r="E16" s="17">
        <v>2.5</v>
      </c>
      <c r="F16" s="14">
        <v>168</v>
      </c>
      <c r="G16" s="76">
        <v>4</v>
      </c>
      <c r="H16" s="15">
        <v>7.56</v>
      </c>
      <c r="I16" s="15">
        <v>7.4</v>
      </c>
      <c r="J16" s="13">
        <v>27.6</v>
      </c>
      <c r="K16" s="18">
        <v>9.85</v>
      </c>
      <c r="L16" s="17">
        <v>21.6</v>
      </c>
      <c r="M16" s="15">
        <v>1.12</v>
      </c>
      <c r="N16" s="18">
        <v>2.39</v>
      </c>
      <c r="O16" s="28">
        <v>0.049</v>
      </c>
    </row>
    <row r="17" spans="1:15">
      <c r="A17" s="11">
        <v>12</v>
      </c>
      <c r="B17" s="14">
        <v>193</v>
      </c>
      <c r="C17" s="60">
        <v>36</v>
      </c>
      <c r="D17" s="17">
        <v>73.5</v>
      </c>
      <c r="E17" s="17">
        <v>3.1</v>
      </c>
      <c r="F17" s="14">
        <v>174</v>
      </c>
      <c r="G17" s="14">
        <v>6</v>
      </c>
      <c r="H17" s="15">
        <v>7.62</v>
      </c>
      <c r="I17" s="15">
        <v>7.46</v>
      </c>
      <c r="J17" s="13">
        <v>37.3</v>
      </c>
      <c r="K17" s="17">
        <v>12.4</v>
      </c>
      <c r="L17" s="17">
        <v>23.6</v>
      </c>
      <c r="M17" s="15">
        <v>2.42</v>
      </c>
      <c r="N17" s="18">
        <v>2.27</v>
      </c>
      <c r="O17" s="28">
        <v>0.08</v>
      </c>
    </row>
    <row r="18" spans="1:15">
      <c r="A18" s="11">
        <v>13</v>
      </c>
      <c r="B18" s="14">
        <v>187</v>
      </c>
      <c r="C18" s="12">
        <v>38</v>
      </c>
      <c r="D18" s="17">
        <v>70.6</v>
      </c>
      <c r="E18" s="17">
        <v>3.3</v>
      </c>
      <c r="F18" s="14">
        <v>182</v>
      </c>
      <c r="G18" s="14">
        <v>7</v>
      </c>
      <c r="H18" s="15">
        <v>7.65</v>
      </c>
      <c r="I18" s="15">
        <v>7.42</v>
      </c>
      <c r="J18" s="13">
        <v>25.2</v>
      </c>
      <c r="K18" s="17">
        <v>11.5</v>
      </c>
      <c r="L18" s="17">
        <v>18</v>
      </c>
      <c r="M18" s="15">
        <v>2.02</v>
      </c>
      <c r="N18" s="18">
        <v>3.12</v>
      </c>
      <c r="O18" s="28">
        <v>0.034</v>
      </c>
    </row>
    <row r="19" spans="1:15">
      <c r="A19" s="11">
        <v>14</v>
      </c>
      <c r="B19" s="14">
        <v>159</v>
      </c>
      <c r="C19" s="12">
        <v>23</v>
      </c>
      <c r="D19" s="17">
        <v>61.4</v>
      </c>
      <c r="E19" s="17">
        <v>2.8</v>
      </c>
      <c r="F19" s="14">
        <v>158</v>
      </c>
      <c r="G19" s="14">
        <v>5</v>
      </c>
      <c r="H19" s="15">
        <v>7.59</v>
      </c>
      <c r="I19" s="15">
        <v>7.4</v>
      </c>
      <c r="J19" s="13">
        <v>27.9</v>
      </c>
      <c r="K19" s="17">
        <v>10</v>
      </c>
      <c r="L19" s="17">
        <v>22.5</v>
      </c>
      <c r="M19" s="15">
        <v>2.08</v>
      </c>
      <c r="N19" s="18">
        <v>2.04</v>
      </c>
      <c r="O19" s="28">
        <v>0.032</v>
      </c>
    </row>
    <row r="20" spans="1:15">
      <c r="A20" s="11">
        <v>15</v>
      </c>
      <c r="B20" s="14">
        <v>202</v>
      </c>
      <c r="C20" s="12">
        <v>18</v>
      </c>
      <c r="D20" s="17">
        <v>78.7</v>
      </c>
      <c r="E20" s="17">
        <v>2.1</v>
      </c>
      <c r="F20" s="14">
        <v>164</v>
      </c>
      <c r="G20" s="14">
        <v>6</v>
      </c>
      <c r="H20" s="15">
        <v>7.61</v>
      </c>
      <c r="I20" s="15">
        <v>7.5</v>
      </c>
      <c r="J20" s="13">
        <v>25.7</v>
      </c>
      <c r="K20" s="17">
        <v>11</v>
      </c>
      <c r="L20" s="17">
        <v>17.8</v>
      </c>
      <c r="M20" s="15">
        <v>2.8</v>
      </c>
      <c r="N20" s="18">
        <v>2.43</v>
      </c>
      <c r="O20" s="28">
        <v>0.041</v>
      </c>
    </row>
    <row r="21" spans="1:15">
      <c r="A21" s="11">
        <v>16</v>
      </c>
      <c r="B21" s="76">
        <v>250</v>
      </c>
      <c r="C21" s="12">
        <v>40</v>
      </c>
      <c r="D21" s="17">
        <v>95.5</v>
      </c>
      <c r="E21" s="17">
        <v>3.5</v>
      </c>
      <c r="F21" s="14">
        <v>176</v>
      </c>
      <c r="G21" s="14">
        <v>7</v>
      </c>
      <c r="H21" s="15">
        <v>7.64</v>
      </c>
      <c r="I21" s="15">
        <v>7.47</v>
      </c>
      <c r="J21" s="13">
        <v>30.9</v>
      </c>
      <c r="K21" s="17">
        <v>11.8</v>
      </c>
      <c r="L21" s="17">
        <v>23.6</v>
      </c>
      <c r="M21" s="28">
        <v>0.766</v>
      </c>
      <c r="N21" s="18">
        <v>4.3</v>
      </c>
      <c r="O21" s="28">
        <v>0.061</v>
      </c>
    </row>
    <row r="22" spans="1:15">
      <c r="A22" s="11">
        <v>17</v>
      </c>
      <c r="B22" s="14">
        <v>151</v>
      </c>
      <c r="C22" s="12">
        <v>12</v>
      </c>
      <c r="D22" s="17">
        <v>59.1</v>
      </c>
      <c r="E22" s="17">
        <v>2.2</v>
      </c>
      <c r="F22" s="14">
        <v>142</v>
      </c>
      <c r="G22" s="14">
        <v>4</v>
      </c>
      <c r="H22" s="15">
        <v>7.68</v>
      </c>
      <c r="I22" s="15">
        <v>7.54</v>
      </c>
      <c r="J22" s="13">
        <v>38.2</v>
      </c>
      <c r="K22" s="18">
        <v>8.22</v>
      </c>
      <c r="L22" s="17">
        <v>30.8</v>
      </c>
      <c r="M22" s="15">
        <v>1.22</v>
      </c>
      <c r="N22" s="18">
        <v>3.66</v>
      </c>
      <c r="O22" s="28">
        <v>0.133</v>
      </c>
    </row>
    <row r="23" spans="1:15">
      <c r="A23" s="11">
        <v>18</v>
      </c>
      <c r="B23" s="14">
        <v>245</v>
      </c>
      <c r="C23" s="12">
        <v>38</v>
      </c>
      <c r="D23" s="17">
        <v>88.2</v>
      </c>
      <c r="E23" s="17">
        <v>3.6</v>
      </c>
      <c r="F23" s="14">
        <v>148</v>
      </c>
      <c r="G23" s="14">
        <v>5</v>
      </c>
      <c r="H23" s="15">
        <v>7.7</v>
      </c>
      <c r="I23" s="66">
        <v>7.62</v>
      </c>
      <c r="J23" s="13">
        <v>29.5</v>
      </c>
      <c r="K23" s="18">
        <v>8.33</v>
      </c>
      <c r="L23" s="17">
        <v>23.2</v>
      </c>
      <c r="M23" s="15">
        <v>2.6</v>
      </c>
      <c r="N23" s="18">
        <v>1.94</v>
      </c>
      <c r="O23" s="28">
        <v>0.042</v>
      </c>
    </row>
    <row r="24" spans="1:15">
      <c r="A24" s="11">
        <v>19</v>
      </c>
      <c r="B24" s="14">
        <v>154</v>
      </c>
      <c r="C24" s="12">
        <v>28</v>
      </c>
      <c r="D24" s="17">
        <v>57</v>
      </c>
      <c r="E24" s="17">
        <v>2.5</v>
      </c>
      <c r="F24" s="14">
        <v>122</v>
      </c>
      <c r="G24" s="14">
        <v>6</v>
      </c>
      <c r="H24" s="15">
        <v>7.59</v>
      </c>
      <c r="I24" s="15">
        <v>7.42</v>
      </c>
      <c r="J24" s="13">
        <v>29.3</v>
      </c>
      <c r="K24" s="17">
        <v>10.3</v>
      </c>
      <c r="L24" s="17">
        <v>26.9</v>
      </c>
      <c r="M24" s="15">
        <v>2.12</v>
      </c>
      <c r="N24" s="18">
        <v>2.38</v>
      </c>
      <c r="O24" s="78">
        <v>0.082</v>
      </c>
    </row>
    <row r="25" spans="1:15">
      <c r="A25" s="11">
        <v>20</v>
      </c>
      <c r="B25" s="14">
        <v>192</v>
      </c>
      <c r="C25" s="12">
        <v>28</v>
      </c>
      <c r="D25" s="17">
        <v>72.6</v>
      </c>
      <c r="E25" s="17">
        <v>2.7</v>
      </c>
      <c r="F25" s="14">
        <v>130</v>
      </c>
      <c r="G25" s="14">
        <v>4</v>
      </c>
      <c r="H25" s="15">
        <v>7.54</v>
      </c>
      <c r="I25" s="15">
        <v>7.42</v>
      </c>
      <c r="J25" s="13">
        <v>30.6</v>
      </c>
      <c r="K25" s="18">
        <v>7.6</v>
      </c>
      <c r="L25" s="17">
        <v>28.1</v>
      </c>
      <c r="M25" s="15">
        <v>1.88</v>
      </c>
      <c r="N25" s="18">
        <v>1.64</v>
      </c>
      <c r="O25" s="28">
        <v>0.041</v>
      </c>
    </row>
    <row r="26" spans="1:15">
      <c r="A26" s="11">
        <v>21</v>
      </c>
      <c r="B26" s="14">
        <v>199</v>
      </c>
      <c r="C26" s="12">
        <v>36</v>
      </c>
      <c r="D26" s="17">
        <v>73.7</v>
      </c>
      <c r="E26" s="17">
        <v>3.2</v>
      </c>
      <c r="F26" s="14">
        <v>128</v>
      </c>
      <c r="G26" s="14">
        <v>6</v>
      </c>
      <c r="H26" s="15">
        <v>7.46</v>
      </c>
      <c r="I26" s="15">
        <v>7.4</v>
      </c>
      <c r="J26" s="13">
        <v>23.1</v>
      </c>
      <c r="K26" s="18">
        <v>8.28</v>
      </c>
      <c r="L26" s="17">
        <v>18.5</v>
      </c>
      <c r="M26" s="15">
        <v>1.04</v>
      </c>
      <c r="N26" s="18">
        <v>1.9</v>
      </c>
      <c r="O26" s="28">
        <v>0.055</v>
      </c>
    </row>
    <row r="27" spans="1:15">
      <c r="A27" s="11">
        <v>22</v>
      </c>
      <c r="B27" s="14">
        <v>185</v>
      </c>
      <c r="C27" s="12">
        <v>20</v>
      </c>
      <c r="D27" s="17">
        <v>66.6</v>
      </c>
      <c r="E27" s="17">
        <v>2.3</v>
      </c>
      <c r="F27" s="14">
        <v>120</v>
      </c>
      <c r="G27" s="14">
        <v>5</v>
      </c>
      <c r="H27" s="15">
        <v>7.52</v>
      </c>
      <c r="I27" s="15">
        <v>7.44</v>
      </c>
      <c r="J27" s="13">
        <v>27.1</v>
      </c>
      <c r="K27" s="18">
        <v>6.78</v>
      </c>
      <c r="L27" s="17">
        <v>22.6</v>
      </c>
      <c r="M27" s="28">
        <v>0.97</v>
      </c>
      <c r="N27" s="18">
        <v>1.56</v>
      </c>
      <c r="O27" s="28">
        <v>0.052</v>
      </c>
    </row>
    <row r="28" spans="1:15">
      <c r="A28" s="11">
        <v>23</v>
      </c>
      <c r="B28" s="14">
        <v>226</v>
      </c>
      <c r="C28" s="12">
        <v>26</v>
      </c>
      <c r="D28" s="17">
        <v>83.7</v>
      </c>
      <c r="E28" s="17">
        <v>2.9</v>
      </c>
      <c r="F28" s="14">
        <v>156</v>
      </c>
      <c r="G28" s="14">
        <v>6</v>
      </c>
      <c r="H28" s="15">
        <v>7.6</v>
      </c>
      <c r="I28" s="15">
        <v>7.52</v>
      </c>
      <c r="J28" s="13">
        <v>26.2</v>
      </c>
      <c r="K28" s="17">
        <v>10.9</v>
      </c>
      <c r="L28" s="17">
        <v>19.5</v>
      </c>
      <c r="M28" s="28">
        <v>0.628</v>
      </c>
      <c r="N28" s="18">
        <v>2.12</v>
      </c>
      <c r="O28" s="28">
        <v>0.05</v>
      </c>
    </row>
    <row r="29" spans="1:15">
      <c r="A29" s="11">
        <v>24</v>
      </c>
      <c r="B29" s="14">
        <v>231</v>
      </c>
      <c r="C29" s="12">
        <v>32</v>
      </c>
      <c r="D29" s="17">
        <v>87.9</v>
      </c>
      <c r="E29" s="17">
        <v>3.5</v>
      </c>
      <c r="F29" s="14">
        <v>162</v>
      </c>
      <c r="G29" s="14">
        <v>7</v>
      </c>
      <c r="H29" s="15">
        <v>7.58</v>
      </c>
      <c r="I29" s="15">
        <v>7.46</v>
      </c>
      <c r="J29" s="13">
        <v>31.1</v>
      </c>
      <c r="K29" s="17">
        <v>12.8</v>
      </c>
      <c r="L29" s="17">
        <v>26.2</v>
      </c>
      <c r="M29" s="28">
        <v>0.997</v>
      </c>
      <c r="N29" s="18">
        <v>2.38</v>
      </c>
      <c r="O29" s="28">
        <v>0.113</v>
      </c>
    </row>
    <row r="30" spans="1:15">
      <c r="A30" s="11">
        <v>25</v>
      </c>
      <c r="B30" s="14">
        <v>181</v>
      </c>
      <c r="C30" s="12">
        <v>15</v>
      </c>
      <c r="D30" s="17">
        <v>75.9</v>
      </c>
      <c r="E30" s="17">
        <v>2.2</v>
      </c>
      <c r="F30" s="14">
        <v>150</v>
      </c>
      <c r="G30" s="14">
        <v>4</v>
      </c>
      <c r="H30" s="15">
        <v>7.68</v>
      </c>
      <c r="I30" s="15">
        <v>7.54</v>
      </c>
      <c r="J30" s="13">
        <v>25</v>
      </c>
      <c r="K30" s="17">
        <v>10</v>
      </c>
      <c r="L30" s="17">
        <v>19.5</v>
      </c>
      <c r="M30" s="15">
        <v>2.08</v>
      </c>
      <c r="N30" s="18">
        <v>1.56</v>
      </c>
      <c r="O30" s="28">
        <v>0.163</v>
      </c>
    </row>
    <row r="31" spans="1:15">
      <c r="A31" s="11">
        <v>26</v>
      </c>
      <c r="B31" s="14">
        <v>250</v>
      </c>
      <c r="C31" s="12">
        <v>26</v>
      </c>
      <c r="D31" s="14">
        <v>103</v>
      </c>
      <c r="E31" s="17">
        <v>3.8</v>
      </c>
      <c r="F31" s="14">
        <v>174</v>
      </c>
      <c r="G31" s="14">
        <v>6</v>
      </c>
      <c r="H31" s="15">
        <v>7.62</v>
      </c>
      <c r="I31" s="15">
        <v>7.48</v>
      </c>
      <c r="J31" s="13">
        <v>28</v>
      </c>
      <c r="K31" s="18">
        <v>8.57</v>
      </c>
      <c r="L31" s="17">
        <v>24</v>
      </c>
      <c r="M31" s="28">
        <v>0.344</v>
      </c>
      <c r="N31" s="18">
        <v>2.29</v>
      </c>
      <c r="O31" s="28">
        <v>0.122</v>
      </c>
    </row>
    <row r="32" spans="1:15">
      <c r="A32" s="11">
        <v>27</v>
      </c>
      <c r="B32" s="14">
        <v>193</v>
      </c>
      <c r="C32" s="12">
        <v>26</v>
      </c>
      <c r="D32" s="17">
        <v>82.9</v>
      </c>
      <c r="E32" s="17">
        <v>3.1</v>
      </c>
      <c r="F32" s="14">
        <v>152</v>
      </c>
      <c r="G32" s="14">
        <v>6</v>
      </c>
      <c r="H32" s="15">
        <v>7.59</v>
      </c>
      <c r="I32" s="15">
        <v>7.45</v>
      </c>
      <c r="J32" s="13">
        <v>24.4</v>
      </c>
      <c r="K32" s="18">
        <v>8.15</v>
      </c>
      <c r="L32" s="17">
        <v>20.5</v>
      </c>
      <c r="M32" s="28">
        <v>0.576</v>
      </c>
      <c r="N32" s="18">
        <v>1.74</v>
      </c>
      <c r="O32" s="28">
        <v>0.224</v>
      </c>
    </row>
    <row r="33" spans="1:15">
      <c r="A33" s="11">
        <v>28</v>
      </c>
      <c r="B33" s="14">
        <v>302</v>
      </c>
      <c r="C33" s="12">
        <v>30</v>
      </c>
      <c r="D33" s="14">
        <v>124</v>
      </c>
      <c r="E33" s="17">
        <v>4.3</v>
      </c>
      <c r="F33" s="14">
        <v>198</v>
      </c>
      <c r="G33" s="14">
        <v>8</v>
      </c>
      <c r="H33" s="15">
        <v>7.66</v>
      </c>
      <c r="I33" s="15">
        <v>7.52</v>
      </c>
      <c r="J33" s="13">
        <v>27.9</v>
      </c>
      <c r="K33" s="18">
        <v>9.34</v>
      </c>
      <c r="L33" s="17">
        <v>22.9</v>
      </c>
      <c r="M33" s="28">
        <v>0.744</v>
      </c>
      <c r="N33" s="18">
        <v>1.87</v>
      </c>
      <c r="O33" s="28">
        <v>0.184</v>
      </c>
    </row>
    <row r="34" spans="1:15">
      <c r="A34" s="11" t="s">
        <v>24</v>
      </c>
      <c r="B34" s="14">
        <f t="shared" ref="B34:O34" si="0">MAX(B6:B33)</f>
        <v>302</v>
      </c>
      <c r="C34" s="12">
        <f t="shared" si="0"/>
        <v>40</v>
      </c>
      <c r="D34" s="14">
        <f t="shared" si="0"/>
        <v>124</v>
      </c>
      <c r="E34" s="13">
        <f t="shared" si="0"/>
        <v>4.3</v>
      </c>
      <c r="F34" s="14">
        <f t="shared" si="0"/>
        <v>212</v>
      </c>
      <c r="G34" s="14">
        <f t="shared" si="0"/>
        <v>8</v>
      </c>
      <c r="H34" s="15">
        <f t="shared" si="0"/>
        <v>7.7</v>
      </c>
      <c r="I34" s="15">
        <f t="shared" si="0"/>
        <v>7.62</v>
      </c>
      <c r="J34" s="13">
        <f t="shared" si="0"/>
        <v>39.1</v>
      </c>
      <c r="K34" s="17">
        <f t="shared" si="0"/>
        <v>13.8</v>
      </c>
      <c r="L34" s="17">
        <f t="shared" si="0"/>
        <v>32.3</v>
      </c>
      <c r="M34" s="15">
        <f t="shared" si="0"/>
        <v>2.8</v>
      </c>
      <c r="N34" s="15">
        <f t="shared" si="0"/>
        <v>4.3</v>
      </c>
      <c r="O34" s="28">
        <f t="shared" si="0"/>
        <v>0.224</v>
      </c>
    </row>
    <row r="35" spans="1:15">
      <c r="A35" s="11" t="s">
        <v>25</v>
      </c>
      <c r="B35" s="14">
        <f t="shared" ref="B35:O35" si="1">MIN(B6:B34)</f>
        <v>151</v>
      </c>
      <c r="C35" s="12">
        <f t="shared" si="1"/>
        <v>12</v>
      </c>
      <c r="D35" s="17">
        <f t="shared" si="1"/>
        <v>57</v>
      </c>
      <c r="E35" s="17">
        <f t="shared" si="1"/>
        <v>2</v>
      </c>
      <c r="F35" s="14">
        <f t="shared" si="1"/>
        <v>120</v>
      </c>
      <c r="G35" s="14">
        <f t="shared" si="1"/>
        <v>4</v>
      </c>
      <c r="H35" s="18">
        <f t="shared" si="1"/>
        <v>7.46</v>
      </c>
      <c r="I35" s="18">
        <f t="shared" si="1"/>
        <v>7.4</v>
      </c>
      <c r="J35" s="17">
        <f t="shared" si="1"/>
        <v>23.1</v>
      </c>
      <c r="K35" s="18">
        <f t="shared" si="1"/>
        <v>6.78</v>
      </c>
      <c r="L35" s="17">
        <f t="shared" si="1"/>
        <v>17.8</v>
      </c>
      <c r="M35" s="28">
        <f t="shared" si="1"/>
        <v>0.344</v>
      </c>
      <c r="N35" s="15">
        <f t="shared" si="1"/>
        <v>1.56</v>
      </c>
      <c r="O35" s="28">
        <f t="shared" si="1"/>
        <v>0.022</v>
      </c>
    </row>
    <row r="36" spans="1:15">
      <c r="A36" s="11" t="s">
        <v>13</v>
      </c>
      <c r="B36" s="14">
        <f t="shared" ref="B36:O36" si="2">AVERAGE(B6:B33)</f>
        <v>208.5</v>
      </c>
      <c r="C36" s="14">
        <f t="shared" si="2"/>
        <v>26.7857142857143</v>
      </c>
      <c r="D36" s="17">
        <f t="shared" si="2"/>
        <v>79.7107142857143</v>
      </c>
      <c r="E36" s="17">
        <f t="shared" si="2"/>
        <v>2.73214285714286</v>
      </c>
      <c r="F36" s="14">
        <f t="shared" si="2"/>
        <v>159.357142857143</v>
      </c>
      <c r="G36" s="14">
        <f t="shared" si="2"/>
        <v>5.53571428571429</v>
      </c>
      <c r="H36" s="18">
        <f t="shared" si="2"/>
        <v>7.60821428571429</v>
      </c>
      <c r="I36" s="18">
        <f t="shared" si="2"/>
        <v>7.47071428571429</v>
      </c>
      <c r="J36" s="17">
        <f t="shared" si="2"/>
        <v>29.3107142857143</v>
      </c>
      <c r="K36" s="17">
        <f t="shared" si="2"/>
        <v>10.1375</v>
      </c>
      <c r="L36" s="17">
        <f t="shared" si="2"/>
        <v>23.2089285714286</v>
      </c>
      <c r="M36" s="18">
        <f t="shared" si="2"/>
        <v>1.61432142857143</v>
      </c>
      <c r="N36" s="18">
        <f t="shared" si="2"/>
        <v>2.30392857142857</v>
      </c>
      <c r="O36" s="29">
        <f t="shared" si="2"/>
        <v>0.0793928571428572</v>
      </c>
    </row>
    <row r="37" spans="1:15">
      <c r="A37" s="19"/>
      <c r="B37" s="20" t="s">
        <v>14</v>
      </c>
      <c r="C37" s="21"/>
      <c r="D37" s="20"/>
      <c r="E37" s="20"/>
      <c r="F37" s="20"/>
      <c r="G37" s="20"/>
      <c r="H37" s="20" t="s">
        <v>15</v>
      </c>
      <c r="I37" s="20"/>
      <c r="J37" s="20"/>
      <c r="K37" s="20"/>
      <c r="L37" s="20"/>
      <c r="M37" s="79"/>
      <c r="N37" s="20" t="s">
        <v>16</v>
      </c>
      <c r="O37" s="79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opLeftCell="A19" workbookViewId="0">
      <selection activeCell="B37" sqref="B37:O39"/>
    </sheetView>
  </sheetViews>
  <sheetFormatPr defaultColWidth="9" defaultRowHeight="13.5"/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27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1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1" t="s">
        <v>12</v>
      </c>
      <c r="D5" s="11" t="s">
        <v>11</v>
      </c>
      <c r="E5" s="17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11" t="s">
        <v>11</v>
      </c>
      <c r="O5" s="11" t="s">
        <v>12</v>
      </c>
    </row>
    <row r="6" spans="1:15">
      <c r="A6" s="11">
        <v>1</v>
      </c>
      <c r="B6" s="67">
        <v>327</v>
      </c>
      <c r="C6" s="67">
        <v>18</v>
      </c>
      <c r="D6" s="67">
        <v>131</v>
      </c>
      <c r="E6" s="68">
        <v>2.8</v>
      </c>
      <c r="F6" s="69">
        <v>228</v>
      </c>
      <c r="G6" s="69">
        <v>6</v>
      </c>
      <c r="H6" s="70">
        <v>7.56</v>
      </c>
      <c r="I6" s="70">
        <v>7.48</v>
      </c>
      <c r="J6" s="68">
        <v>29.1</v>
      </c>
      <c r="K6" s="73">
        <v>7.66</v>
      </c>
      <c r="L6" s="68">
        <v>22.4</v>
      </c>
      <c r="M6" s="70">
        <v>2.8</v>
      </c>
      <c r="N6" s="70">
        <v>2.23</v>
      </c>
      <c r="O6" s="74">
        <v>0.236</v>
      </c>
    </row>
    <row r="7" spans="1:15">
      <c r="A7" s="11">
        <v>2</v>
      </c>
      <c r="B7" s="67">
        <v>232</v>
      </c>
      <c r="C7" s="67">
        <v>21</v>
      </c>
      <c r="D7" s="68">
        <v>97.4</v>
      </c>
      <c r="E7" s="68">
        <v>4.3</v>
      </c>
      <c r="F7" s="69">
        <v>164</v>
      </c>
      <c r="G7" s="69">
        <v>6</v>
      </c>
      <c r="H7" s="70">
        <v>7.62</v>
      </c>
      <c r="I7" s="70">
        <v>7.5</v>
      </c>
      <c r="J7" s="68">
        <v>32.3</v>
      </c>
      <c r="K7" s="68">
        <v>12</v>
      </c>
      <c r="L7" s="68">
        <v>23.4</v>
      </c>
      <c r="M7" s="70">
        <v>1.94</v>
      </c>
      <c r="N7" s="70">
        <v>2.15</v>
      </c>
      <c r="O7" s="74">
        <v>0.17</v>
      </c>
    </row>
    <row r="8" spans="1:15">
      <c r="A8" s="11">
        <v>3</v>
      </c>
      <c r="B8" s="67">
        <v>175</v>
      </c>
      <c r="C8" s="67">
        <v>20</v>
      </c>
      <c r="D8" s="68">
        <v>75.2</v>
      </c>
      <c r="E8" s="68">
        <v>3.1</v>
      </c>
      <c r="F8" s="69">
        <v>108</v>
      </c>
      <c r="G8" s="69">
        <v>5</v>
      </c>
      <c r="H8" s="70">
        <v>7.58</v>
      </c>
      <c r="I8" s="70">
        <v>7.44</v>
      </c>
      <c r="J8" s="68">
        <v>31.8</v>
      </c>
      <c r="K8" s="73">
        <v>8.08</v>
      </c>
      <c r="L8" s="68">
        <v>26.2</v>
      </c>
      <c r="M8" s="74">
        <v>0.974</v>
      </c>
      <c r="N8" s="70">
        <v>2.36</v>
      </c>
      <c r="O8" s="74">
        <v>0.24</v>
      </c>
    </row>
    <row r="9" spans="1:15">
      <c r="A9" s="11">
        <v>4</v>
      </c>
      <c r="B9" s="67">
        <v>211</v>
      </c>
      <c r="C9" s="67">
        <v>16</v>
      </c>
      <c r="D9" s="68">
        <v>86.4</v>
      </c>
      <c r="E9" s="68">
        <v>2.1</v>
      </c>
      <c r="F9" s="69">
        <v>156</v>
      </c>
      <c r="G9" s="69">
        <v>4</v>
      </c>
      <c r="H9" s="70">
        <v>7.69</v>
      </c>
      <c r="I9" s="70">
        <v>7.5</v>
      </c>
      <c r="J9" s="68">
        <v>30.9</v>
      </c>
      <c r="K9" s="73">
        <v>7.98</v>
      </c>
      <c r="L9" s="68">
        <v>26.6</v>
      </c>
      <c r="M9" s="74">
        <v>0.327</v>
      </c>
      <c r="N9" s="70">
        <v>2.07</v>
      </c>
      <c r="O9" s="74">
        <v>0.103</v>
      </c>
    </row>
    <row r="10" spans="1:15">
      <c r="A10" s="11">
        <v>5</v>
      </c>
      <c r="B10" s="67">
        <v>270</v>
      </c>
      <c r="C10" s="67">
        <v>21</v>
      </c>
      <c r="D10" s="67">
        <v>113</v>
      </c>
      <c r="E10" s="68">
        <v>2.3</v>
      </c>
      <c r="F10" s="69">
        <v>180</v>
      </c>
      <c r="G10" s="69">
        <v>7</v>
      </c>
      <c r="H10" s="70">
        <v>7.6</v>
      </c>
      <c r="I10" s="75">
        <v>7.47</v>
      </c>
      <c r="J10" s="68">
        <v>29.6</v>
      </c>
      <c r="K10" s="73">
        <v>7.02</v>
      </c>
      <c r="L10" s="68">
        <v>27</v>
      </c>
      <c r="M10" s="74">
        <v>0.215</v>
      </c>
      <c r="N10" s="70">
        <v>1.9</v>
      </c>
      <c r="O10" s="74">
        <v>0.16</v>
      </c>
    </row>
    <row r="11" spans="1:15">
      <c r="A11" s="11">
        <v>6</v>
      </c>
      <c r="B11" s="67">
        <v>193</v>
      </c>
      <c r="C11" s="67">
        <v>25</v>
      </c>
      <c r="D11" s="68">
        <v>79.2</v>
      </c>
      <c r="E11" s="68">
        <v>2.6</v>
      </c>
      <c r="F11" s="69">
        <v>138</v>
      </c>
      <c r="G11" s="69">
        <v>6</v>
      </c>
      <c r="H11" s="70">
        <v>7.72</v>
      </c>
      <c r="I11" s="70">
        <v>7.62</v>
      </c>
      <c r="J11" s="68">
        <v>31.8</v>
      </c>
      <c r="K11" s="73">
        <v>8.03</v>
      </c>
      <c r="L11" s="68">
        <v>27.3</v>
      </c>
      <c r="M11" s="74">
        <v>0.719</v>
      </c>
      <c r="N11" s="70">
        <v>1.46</v>
      </c>
      <c r="O11" s="74">
        <v>0.112</v>
      </c>
    </row>
    <row r="12" spans="1:15">
      <c r="A12" s="11">
        <v>7</v>
      </c>
      <c r="B12" s="67">
        <v>258</v>
      </c>
      <c r="C12" s="67">
        <v>17</v>
      </c>
      <c r="D12" s="67">
        <v>108</v>
      </c>
      <c r="E12" s="68">
        <v>2.2</v>
      </c>
      <c r="F12" s="69">
        <v>164</v>
      </c>
      <c r="G12" s="69">
        <v>5</v>
      </c>
      <c r="H12" s="70">
        <v>7.59</v>
      </c>
      <c r="I12" s="70">
        <v>7.44</v>
      </c>
      <c r="J12" s="68">
        <v>27.7</v>
      </c>
      <c r="K12" s="73">
        <v>7.48</v>
      </c>
      <c r="L12" s="68">
        <v>23.5</v>
      </c>
      <c r="M12" s="75">
        <v>2.04</v>
      </c>
      <c r="N12" s="70">
        <v>1.9</v>
      </c>
      <c r="O12" s="74">
        <v>0.092</v>
      </c>
    </row>
    <row r="13" spans="1:15">
      <c r="A13" s="11">
        <v>8</v>
      </c>
      <c r="B13" s="67">
        <v>245</v>
      </c>
      <c r="C13" s="67">
        <v>31</v>
      </c>
      <c r="D13" s="68">
        <v>99.9</v>
      </c>
      <c r="E13" s="68">
        <v>3.2</v>
      </c>
      <c r="F13" s="69">
        <v>152</v>
      </c>
      <c r="G13" s="69">
        <v>8</v>
      </c>
      <c r="H13" s="70">
        <v>7.64</v>
      </c>
      <c r="I13" s="70">
        <v>7.57</v>
      </c>
      <c r="J13" s="68">
        <v>35.6</v>
      </c>
      <c r="K13" s="73">
        <v>7.48</v>
      </c>
      <c r="L13" s="68">
        <v>29.2</v>
      </c>
      <c r="M13" s="70">
        <v>2.41</v>
      </c>
      <c r="N13" s="70">
        <v>2.41</v>
      </c>
      <c r="O13" s="74">
        <v>0.082</v>
      </c>
    </row>
    <row r="14" spans="1:15">
      <c r="A14" s="11">
        <v>9</v>
      </c>
      <c r="B14" s="67">
        <v>317</v>
      </c>
      <c r="C14" s="67">
        <v>34</v>
      </c>
      <c r="D14" s="67">
        <v>130</v>
      </c>
      <c r="E14" s="68">
        <v>3.4</v>
      </c>
      <c r="F14" s="69">
        <v>198</v>
      </c>
      <c r="G14" s="69">
        <v>8</v>
      </c>
      <c r="H14" s="70">
        <v>7.57</v>
      </c>
      <c r="I14" s="70">
        <v>7.52</v>
      </c>
      <c r="J14" s="68">
        <v>28.1</v>
      </c>
      <c r="K14" s="73">
        <v>8.06</v>
      </c>
      <c r="L14" s="68">
        <v>24.7</v>
      </c>
      <c r="M14" s="70">
        <v>1.11</v>
      </c>
      <c r="N14" s="70">
        <v>2.64</v>
      </c>
      <c r="O14" s="74">
        <v>0.148</v>
      </c>
    </row>
    <row r="15" spans="1:15">
      <c r="A15" s="11">
        <v>10</v>
      </c>
      <c r="B15" s="67">
        <v>256</v>
      </c>
      <c r="C15" s="67">
        <v>26</v>
      </c>
      <c r="D15" s="67">
        <v>108</v>
      </c>
      <c r="E15" s="68">
        <v>2.8</v>
      </c>
      <c r="F15" s="69">
        <v>160</v>
      </c>
      <c r="G15" s="69">
        <v>6</v>
      </c>
      <c r="H15" s="70">
        <v>7.68</v>
      </c>
      <c r="I15" s="70">
        <v>7.56</v>
      </c>
      <c r="J15" s="68">
        <v>29.3</v>
      </c>
      <c r="K15" s="73">
        <v>7.22</v>
      </c>
      <c r="L15" s="68">
        <v>25</v>
      </c>
      <c r="M15" s="74">
        <v>0.467</v>
      </c>
      <c r="N15" s="70">
        <v>1.52</v>
      </c>
      <c r="O15" s="74">
        <v>0.099</v>
      </c>
    </row>
    <row r="16" spans="1:15">
      <c r="A16" s="11">
        <v>11</v>
      </c>
      <c r="B16" s="67">
        <v>278</v>
      </c>
      <c r="C16" s="67">
        <v>33</v>
      </c>
      <c r="D16" s="67">
        <v>110</v>
      </c>
      <c r="E16" s="68">
        <v>3.4</v>
      </c>
      <c r="F16" s="69">
        <v>152</v>
      </c>
      <c r="G16" s="69">
        <v>5</v>
      </c>
      <c r="H16" s="70">
        <v>7.63</v>
      </c>
      <c r="I16" s="70">
        <v>7.54</v>
      </c>
      <c r="J16" s="68">
        <v>37.5</v>
      </c>
      <c r="K16" s="73">
        <v>7.6</v>
      </c>
      <c r="L16" s="68">
        <v>28.2</v>
      </c>
      <c r="M16" s="70">
        <v>1.02</v>
      </c>
      <c r="N16" s="70">
        <v>2.26</v>
      </c>
      <c r="O16" s="74">
        <v>0.12</v>
      </c>
    </row>
    <row r="17" spans="1:15">
      <c r="A17" s="11">
        <v>12</v>
      </c>
      <c r="B17" s="67">
        <v>249</v>
      </c>
      <c r="C17" s="67">
        <v>26</v>
      </c>
      <c r="D17" s="67">
        <v>100</v>
      </c>
      <c r="E17" s="68">
        <v>2.4</v>
      </c>
      <c r="F17" s="71">
        <v>164</v>
      </c>
      <c r="G17" s="71">
        <v>6</v>
      </c>
      <c r="H17" s="70">
        <v>7.66</v>
      </c>
      <c r="I17" s="70">
        <v>7.56</v>
      </c>
      <c r="J17" s="68">
        <v>29.6</v>
      </c>
      <c r="K17" s="73">
        <v>8.46</v>
      </c>
      <c r="L17" s="68">
        <v>25</v>
      </c>
      <c r="M17" s="74">
        <v>0.293</v>
      </c>
      <c r="N17" s="70">
        <v>1.82</v>
      </c>
      <c r="O17" s="74">
        <v>0.105</v>
      </c>
    </row>
    <row r="18" spans="1:15">
      <c r="A18" s="11">
        <v>13</v>
      </c>
      <c r="B18" s="67">
        <v>338</v>
      </c>
      <c r="C18" s="67">
        <v>31</v>
      </c>
      <c r="D18" s="67">
        <v>133</v>
      </c>
      <c r="E18" s="68">
        <v>3.2</v>
      </c>
      <c r="F18" s="69">
        <v>212</v>
      </c>
      <c r="G18" s="69">
        <v>8</v>
      </c>
      <c r="H18" s="70">
        <v>7.7</v>
      </c>
      <c r="I18" s="70">
        <v>7.6</v>
      </c>
      <c r="J18" s="68">
        <v>31.2</v>
      </c>
      <c r="K18" s="68">
        <v>10.2</v>
      </c>
      <c r="L18" s="68">
        <v>24.8</v>
      </c>
      <c r="M18" s="74">
        <v>0.404</v>
      </c>
      <c r="N18" s="70">
        <v>2.16</v>
      </c>
      <c r="O18" s="74">
        <v>0.121</v>
      </c>
    </row>
    <row r="19" spans="1:15">
      <c r="A19" s="11">
        <v>14</v>
      </c>
      <c r="B19" s="67">
        <v>227</v>
      </c>
      <c r="C19" s="67">
        <v>34</v>
      </c>
      <c r="D19" s="68">
        <v>90.5</v>
      </c>
      <c r="E19" s="68">
        <v>3.3</v>
      </c>
      <c r="F19" s="69">
        <v>170</v>
      </c>
      <c r="G19" s="69">
        <v>6</v>
      </c>
      <c r="H19" s="70">
        <v>7.65</v>
      </c>
      <c r="I19" s="75">
        <v>7.51</v>
      </c>
      <c r="J19" s="68">
        <v>34.5</v>
      </c>
      <c r="K19" s="68">
        <v>11.6</v>
      </c>
      <c r="L19" s="68">
        <v>28.8</v>
      </c>
      <c r="M19" s="74">
        <v>0.712</v>
      </c>
      <c r="N19" s="70">
        <v>2.24</v>
      </c>
      <c r="O19" s="74">
        <v>0.133</v>
      </c>
    </row>
    <row r="20" spans="1:15">
      <c r="A20" s="11">
        <v>15</v>
      </c>
      <c r="B20" s="67">
        <v>203</v>
      </c>
      <c r="C20" s="67">
        <v>30</v>
      </c>
      <c r="D20" s="68">
        <v>79.7</v>
      </c>
      <c r="E20" s="68">
        <v>3</v>
      </c>
      <c r="F20" s="69">
        <v>160</v>
      </c>
      <c r="G20" s="69">
        <v>5</v>
      </c>
      <c r="H20" s="70">
        <v>7.67</v>
      </c>
      <c r="I20" s="70">
        <v>7.53</v>
      </c>
      <c r="J20" s="68">
        <v>29.2</v>
      </c>
      <c r="K20" s="73">
        <v>9.32</v>
      </c>
      <c r="L20" s="68">
        <v>24.6</v>
      </c>
      <c r="M20" s="74">
        <v>0.307</v>
      </c>
      <c r="N20" s="70">
        <v>2.67</v>
      </c>
      <c r="O20" s="74">
        <v>0.179</v>
      </c>
    </row>
    <row r="21" spans="1:15">
      <c r="A21" s="11">
        <v>16</v>
      </c>
      <c r="B21" s="67">
        <v>229</v>
      </c>
      <c r="C21" s="67">
        <v>34</v>
      </c>
      <c r="D21" s="68">
        <v>88.6</v>
      </c>
      <c r="E21" s="68">
        <v>3.5</v>
      </c>
      <c r="F21" s="69">
        <v>152</v>
      </c>
      <c r="G21" s="69">
        <v>4</v>
      </c>
      <c r="H21" s="70">
        <v>7.61</v>
      </c>
      <c r="I21" s="70">
        <v>7.48</v>
      </c>
      <c r="J21" s="68">
        <v>34.6</v>
      </c>
      <c r="K21" s="68">
        <v>12.4</v>
      </c>
      <c r="L21" s="68">
        <v>27.8</v>
      </c>
      <c r="M21" s="74">
        <v>0.838</v>
      </c>
      <c r="N21" s="70">
        <v>2.85</v>
      </c>
      <c r="O21" s="74">
        <v>0.132</v>
      </c>
    </row>
    <row r="22" spans="1:15">
      <c r="A22" s="11">
        <v>17</v>
      </c>
      <c r="B22" s="67">
        <v>398</v>
      </c>
      <c r="C22" s="72">
        <v>31</v>
      </c>
      <c r="D22" s="67">
        <v>158</v>
      </c>
      <c r="E22" s="68">
        <v>3.1</v>
      </c>
      <c r="F22" s="69">
        <v>208</v>
      </c>
      <c r="G22" s="69">
        <v>7</v>
      </c>
      <c r="H22" s="70">
        <v>7.68</v>
      </c>
      <c r="I22" s="70">
        <v>7.55</v>
      </c>
      <c r="J22" s="68">
        <v>35.7</v>
      </c>
      <c r="K22" s="68">
        <v>11.6</v>
      </c>
      <c r="L22" s="68">
        <v>29.3</v>
      </c>
      <c r="M22" s="74">
        <v>0.638</v>
      </c>
      <c r="N22" s="70">
        <v>3.69</v>
      </c>
      <c r="O22" s="74">
        <v>0.119</v>
      </c>
    </row>
    <row r="23" spans="1:15">
      <c r="A23" s="11">
        <v>18</v>
      </c>
      <c r="B23" s="67">
        <v>229</v>
      </c>
      <c r="C23" s="67">
        <v>16</v>
      </c>
      <c r="D23" s="68">
        <v>93.9</v>
      </c>
      <c r="E23" s="68">
        <v>2.3</v>
      </c>
      <c r="F23" s="69">
        <v>158</v>
      </c>
      <c r="G23" s="69">
        <v>4</v>
      </c>
      <c r="H23" s="70">
        <v>7.59</v>
      </c>
      <c r="I23" s="70">
        <v>7.43</v>
      </c>
      <c r="J23" s="68">
        <v>36.8</v>
      </c>
      <c r="K23" s="73">
        <v>7.22</v>
      </c>
      <c r="L23" s="68">
        <v>29.3</v>
      </c>
      <c r="M23" s="74">
        <v>0.424</v>
      </c>
      <c r="N23" s="70">
        <v>2.45</v>
      </c>
      <c r="O23" s="74">
        <v>0.118</v>
      </c>
    </row>
    <row r="24" spans="1:15">
      <c r="A24" s="11">
        <v>19</v>
      </c>
      <c r="B24" s="67">
        <v>216</v>
      </c>
      <c r="C24" s="67">
        <v>32</v>
      </c>
      <c r="D24" s="68">
        <v>86.2</v>
      </c>
      <c r="E24" s="68">
        <v>3.6</v>
      </c>
      <c r="F24" s="69">
        <v>146</v>
      </c>
      <c r="G24" s="69">
        <v>5</v>
      </c>
      <c r="H24" s="70">
        <v>7.6</v>
      </c>
      <c r="I24" s="70">
        <v>7.5</v>
      </c>
      <c r="J24" s="68">
        <v>37.1</v>
      </c>
      <c r="K24" s="73">
        <v>8.74</v>
      </c>
      <c r="L24" s="68">
        <v>31</v>
      </c>
      <c r="M24" s="70">
        <v>1.46</v>
      </c>
      <c r="N24" s="70">
        <v>3.51</v>
      </c>
      <c r="O24" s="74">
        <v>0.126</v>
      </c>
    </row>
    <row r="25" spans="1:15">
      <c r="A25" s="11">
        <v>20</v>
      </c>
      <c r="B25" s="67">
        <v>191</v>
      </c>
      <c r="C25" s="67">
        <v>28</v>
      </c>
      <c r="D25" s="68">
        <v>78.4</v>
      </c>
      <c r="E25" s="68">
        <v>2.9</v>
      </c>
      <c r="F25" s="69">
        <v>132</v>
      </c>
      <c r="G25" s="69">
        <v>4</v>
      </c>
      <c r="H25" s="70">
        <v>7.59</v>
      </c>
      <c r="I25" s="70">
        <v>7.52</v>
      </c>
      <c r="J25" s="68">
        <v>33</v>
      </c>
      <c r="K25" s="73">
        <v>9</v>
      </c>
      <c r="L25" s="68">
        <v>28.9</v>
      </c>
      <c r="M25" s="74">
        <v>0.826</v>
      </c>
      <c r="N25" s="70">
        <v>3.13</v>
      </c>
      <c r="O25" s="74">
        <v>0.119</v>
      </c>
    </row>
    <row r="26" spans="1:15">
      <c r="A26" s="11">
        <v>21</v>
      </c>
      <c r="B26" s="67">
        <v>210</v>
      </c>
      <c r="C26" s="67">
        <v>30</v>
      </c>
      <c r="D26" s="68">
        <v>86.2</v>
      </c>
      <c r="E26" s="68">
        <v>3.4</v>
      </c>
      <c r="F26" s="69">
        <v>150</v>
      </c>
      <c r="G26" s="69">
        <v>6</v>
      </c>
      <c r="H26" s="70">
        <v>7.62</v>
      </c>
      <c r="I26" s="75">
        <v>7.54</v>
      </c>
      <c r="J26" s="68">
        <v>30.6</v>
      </c>
      <c r="K26" s="73">
        <v>7.96</v>
      </c>
      <c r="L26" s="68">
        <v>25.1</v>
      </c>
      <c r="M26" s="70">
        <v>1.26</v>
      </c>
      <c r="N26" s="70">
        <v>3.33</v>
      </c>
      <c r="O26" s="74">
        <v>0.104</v>
      </c>
    </row>
    <row r="27" spans="1:15">
      <c r="A27" s="11">
        <v>22</v>
      </c>
      <c r="B27" s="67">
        <v>185</v>
      </c>
      <c r="C27" s="67">
        <v>20</v>
      </c>
      <c r="D27" s="68">
        <v>75.9</v>
      </c>
      <c r="E27" s="68">
        <v>2.4</v>
      </c>
      <c r="F27" s="69">
        <v>140</v>
      </c>
      <c r="G27" s="69">
        <v>5</v>
      </c>
      <c r="H27" s="70">
        <v>7.67</v>
      </c>
      <c r="I27" s="70">
        <v>7.58</v>
      </c>
      <c r="J27" s="68">
        <v>35.9</v>
      </c>
      <c r="K27" s="73">
        <v>9.52</v>
      </c>
      <c r="L27" s="68">
        <v>31.7</v>
      </c>
      <c r="M27" s="70">
        <v>1.68</v>
      </c>
      <c r="N27" s="70">
        <v>2.95</v>
      </c>
      <c r="O27" s="74">
        <v>0.106</v>
      </c>
    </row>
    <row r="28" spans="1:15">
      <c r="A28" s="11">
        <v>23</v>
      </c>
      <c r="B28" s="67">
        <v>202</v>
      </c>
      <c r="C28" s="67">
        <v>24</v>
      </c>
      <c r="D28" s="68">
        <v>84.7</v>
      </c>
      <c r="E28" s="68">
        <v>2.8</v>
      </c>
      <c r="F28" s="69">
        <v>148</v>
      </c>
      <c r="G28" s="69">
        <v>4</v>
      </c>
      <c r="H28" s="70">
        <v>7.63</v>
      </c>
      <c r="I28" s="70">
        <v>7.5</v>
      </c>
      <c r="J28" s="68">
        <v>32.9</v>
      </c>
      <c r="K28" s="73">
        <v>8.94</v>
      </c>
      <c r="L28" s="68">
        <v>28.8</v>
      </c>
      <c r="M28" s="74">
        <v>0.402</v>
      </c>
      <c r="N28" s="70">
        <v>1.87</v>
      </c>
      <c r="O28" s="74">
        <v>0.126</v>
      </c>
    </row>
    <row r="29" spans="1:15">
      <c r="A29" s="11">
        <v>24</v>
      </c>
      <c r="B29" s="67">
        <v>212</v>
      </c>
      <c r="C29" s="67">
        <v>28</v>
      </c>
      <c r="D29" s="68">
        <v>86.9</v>
      </c>
      <c r="E29" s="68">
        <v>3.3</v>
      </c>
      <c r="F29" s="69">
        <v>156</v>
      </c>
      <c r="G29" s="69">
        <v>6</v>
      </c>
      <c r="H29" s="70">
        <v>7.54</v>
      </c>
      <c r="I29" s="70">
        <v>7.44</v>
      </c>
      <c r="J29" s="68">
        <v>34.5</v>
      </c>
      <c r="K29" s="73">
        <v>8.38</v>
      </c>
      <c r="L29" s="68">
        <v>26.9</v>
      </c>
      <c r="M29" s="74">
        <v>0.88</v>
      </c>
      <c r="N29" s="70">
        <v>1.39</v>
      </c>
      <c r="O29" s="74">
        <v>0.122</v>
      </c>
    </row>
    <row r="30" spans="1:15">
      <c r="A30" s="11">
        <v>25</v>
      </c>
      <c r="B30" s="67">
        <v>363</v>
      </c>
      <c r="C30" s="67">
        <v>31</v>
      </c>
      <c r="D30" s="67">
        <v>138</v>
      </c>
      <c r="E30" s="68">
        <v>3.9</v>
      </c>
      <c r="F30" s="69">
        <v>206</v>
      </c>
      <c r="G30" s="69">
        <v>8</v>
      </c>
      <c r="H30" s="70">
        <v>7.63</v>
      </c>
      <c r="I30" s="70">
        <v>7.51</v>
      </c>
      <c r="J30" s="68">
        <v>31.1</v>
      </c>
      <c r="K30" s="73">
        <v>8.99</v>
      </c>
      <c r="L30" s="68">
        <v>27</v>
      </c>
      <c r="M30" s="74">
        <v>0.73</v>
      </c>
      <c r="N30" s="70">
        <v>1.69</v>
      </c>
      <c r="O30" s="74">
        <v>0.172</v>
      </c>
    </row>
    <row r="31" spans="1:15">
      <c r="A31" s="11">
        <v>26</v>
      </c>
      <c r="B31" s="67">
        <v>215</v>
      </c>
      <c r="C31" s="67">
        <v>24</v>
      </c>
      <c r="D31" s="68">
        <v>85.9</v>
      </c>
      <c r="E31" s="68">
        <v>3.1</v>
      </c>
      <c r="F31" s="69">
        <v>134</v>
      </c>
      <c r="G31" s="69">
        <v>6</v>
      </c>
      <c r="H31" s="70">
        <v>7.58</v>
      </c>
      <c r="I31" s="70">
        <v>7.44</v>
      </c>
      <c r="J31" s="68">
        <v>32.8</v>
      </c>
      <c r="K31" s="73">
        <v>6.18</v>
      </c>
      <c r="L31" s="68">
        <v>29.8</v>
      </c>
      <c r="M31" s="74">
        <v>0.787</v>
      </c>
      <c r="N31" s="70">
        <v>1.75</v>
      </c>
      <c r="O31" s="74">
        <v>0.133</v>
      </c>
    </row>
    <row r="32" spans="1:15">
      <c r="A32" s="11">
        <v>27</v>
      </c>
      <c r="B32" s="67">
        <v>204</v>
      </c>
      <c r="C32" s="67">
        <v>28</v>
      </c>
      <c r="D32" s="68">
        <v>79.6</v>
      </c>
      <c r="E32" s="68">
        <v>2.8</v>
      </c>
      <c r="F32" s="69">
        <v>146</v>
      </c>
      <c r="G32" s="69">
        <v>7</v>
      </c>
      <c r="H32" s="70">
        <v>7.68</v>
      </c>
      <c r="I32" s="70">
        <v>7.56</v>
      </c>
      <c r="J32" s="68">
        <v>30.8</v>
      </c>
      <c r="K32" s="73">
        <v>8.12</v>
      </c>
      <c r="L32" s="68">
        <v>23.3</v>
      </c>
      <c r="M32" s="74">
        <v>0.106</v>
      </c>
      <c r="N32" s="70">
        <v>1.77</v>
      </c>
      <c r="O32" s="74">
        <v>0.148</v>
      </c>
    </row>
    <row r="33" spans="1:15">
      <c r="A33" s="11">
        <v>28</v>
      </c>
      <c r="B33" s="67">
        <v>224</v>
      </c>
      <c r="C33" s="67">
        <v>33</v>
      </c>
      <c r="D33" s="68">
        <v>89.7</v>
      </c>
      <c r="E33" s="68">
        <v>4</v>
      </c>
      <c r="F33" s="69">
        <v>188</v>
      </c>
      <c r="G33" s="69">
        <v>8</v>
      </c>
      <c r="H33" s="70">
        <v>7.59</v>
      </c>
      <c r="I33" s="70">
        <v>7.47</v>
      </c>
      <c r="J33" s="68">
        <v>32.2</v>
      </c>
      <c r="K33" s="73">
        <v>9.81</v>
      </c>
      <c r="L33" s="68">
        <v>29</v>
      </c>
      <c r="M33" s="74">
        <v>0.486</v>
      </c>
      <c r="N33" s="70">
        <v>2.69</v>
      </c>
      <c r="O33" s="74">
        <v>0.264</v>
      </c>
    </row>
    <row r="34" spans="1:15">
      <c r="A34" s="11">
        <v>29</v>
      </c>
      <c r="B34" s="67">
        <v>210</v>
      </c>
      <c r="C34" s="67">
        <v>16</v>
      </c>
      <c r="D34" s="68">
        <v>79.9</v>
      </c>
      <c r="E34" s="68">
        <v>2.1</v>
      </c>
      <c r="F34" s="69">
        <v>196</v>
      </c>
      <c r="G34" s="69">
        <v>5</v>
      </c>
      <c r="H34" s="70">
        <v>7.65</v>
      </c>
      <c r="I34" s="70">
        <v>7.54</v>
      </c>
      <c r="J34" s="68">
        <v>36</v>
      </c>
      <c r="K34" s="73">
        <v>6.58</v>
      </c>
      <c r="L34" s="68">
        <v>32.9</v>
      </c>
      <c r="M34" s="74">
        <v>0.838</v>
      </c>
      <c r="N34" s="70">
        <v>3.22</v>
      </c>
      <c r="O34" s="74">
        <v>0.318</v>
      </c>
    </row>
    <row r="35" spans="1:15">
      <c r="A35" s="11">
        <v>30</v>
      </c>
      <c r="B35" s="67">
        <v>183</v>
      </c>
      <c r="C35" s="67">
        <v>21</v>
      </c>
      <c r="D35" s="68">
        <v>73.2</v>
      </c>
      <c r="E35" s="68">
        <v>2.4</v>
      </c>
      <c r="F35" s="69">
        <v>174</v>
      </c>
      <c r="G35" s="69">
        <v>6</v>
      </c>
      <c r="H35" s="70">
        <v>7.58</v>
      </c>
      <c r="I35" s="70">
        <v>7.41</v>
      </c>
      <c r="J35" s="68">
        <v>34.2</v>
      </c>
      <c r="K35" s="73">
        <v>8.44</v>
      </c>
      <c r="L35" s="68">
        <v>28.2</v>
      </c>
      <c r="M35" s="74">
        <v>0.727</v>
      </c>
      <c r="N35" s="70">
        <v>2.85</v>
      </c>
      <c r="O35" s="74">
        <v>0.184</v>
      </c>
    </row>
    <row r="36" spans="1:15">
      <c r="A36" s="11">
        <v>31</v>
      </c>
      <c r="B36" s="67">
        <v>312</v>
      </c>
      <c r="C36" s="67">
        <v>30</v>
      </c>
      <c r="D36" s="68">
        <v>83.2</v>
      </c>
      <c r="E36" s="68">
        <v>3.6</v>
      </c>
      <c r="F36" s="69">
        <v>200</v>
      </c>
      <c r="G36" s="69">
        <v>7</v>
      </c>
      <c r="H36" s="70">
        <v>7.63</v>
      </c>
      <c r="I36" s="70">
        <v>7.49</v>
      </c>
      <c r="J36" s="68">
        <v>35.6</v>
      </c>
      <c r="K36" s="73">
        <v>9.86</v>
      </c>
      <c r="L36" s="68">
        <v>30.3</v>
      </c>
      <c r="M36" s="74">
        <v>0.794</v>
      </c>
      <c r="N36" s="70">
        <v>3.09</v>
      </c>
      <c r="O36" s="74">
        <v>0.284</v>
      </c>
    </row>
    <row r="37" spans="1:15">
      <c r="A37" s="11" t="s">
        <v>24</v>
      </c>
      <c r="B37" s="14">
        <f t="shared" ref="B37:O37" si="0">MAX(B6:B36)</f>
        <v>398</v>
      </c>
      <c r="C37" s="12">
        <f t="shared" si="0"/>
        <v>34</v>
      </c>
      <c r="D37" s="14">
        <f t="shared" si="0"/>
        <v>158</v>
      </c>
      <c r="E37" s="17">
        <f t="shared" si="0"/>
        <v>4.3</v>
      </c>
      <c r="F37" s="14">
        <f t="shared" si="0"/>
        <v>228</v>
      </c>
      <c r="G37" s="14">
        <f t="shared" si="0"/>
        <v>8</v>
      </c>
      <c r="H37" s="18">
        <f t="shared" si="0"/>
        <v>7.72</v>
      </c>
      <c r="I37" s="18">
        <f t="shared" si="0"/>
        <v>7.62</v>
      </c>
      <c r="J37" s="17">
        <f t="shared" si="0"/>
        <v>37.5</v>
      </c>
      <c r="K37" s="17">
        <f t="shared" si="0"/>
        <v>12.4</v>
      </c>
      <c r="L37" s="13">
        <f t="shared" si="0"/>
        <v>32.9</v>
      </c>
      <c r="M37" s="18">
        <f t="shared" si="0"/>
        <v>2.8</v>
      </c>
      <c r="N37" s="15">
        <f t="shared" si="0"/>
        <v>3.69</v>
      </c>
      <c r="O37" s="28">
        <f t="shared" si="0"/>
        <v>0.318</v>
      </c>
    </row>
    <row r="38" spans="1:15">
      <c r="A38" s="11" t="s">
        <v>25</v>
      </c>
      <c r="B38" s="14">
        <f>MIN(B6:B36)</f>
        <v>175</v>
      </c>
      <c r="C38" s="14">
        <f t="shared" ref="C38:O38" si="1">MIN(C6:C37)</f>
        <v>16</v>
      </c>
      <c r="D38" s="17">
        <f t="shared" si="1"/>
        <v>73.2</v>
      </c>
      <c r="E38" s="17">
        <f t="shared" si="1"/>
        <v>2.1</v>
      </c>
      <c r="F38" s="14">
        <f t="shared" si="1"/>
        <v>108</v>
      </c>
      <c r="G38" s="14">
        <f t="shared" si="1"/>
        <v>4</v>
      </c>
      <c r="H38" s="18">
        <f t="shared" si="1"/>
        <v>7.54</v>
      </c>
      <c r="I38" s="18">
        <f t="shared" si="1"/>
        <v>7.41</v>
      </c>
      <c r="J38" s="17">
        <f t="shared" si="1"/>
        <v>27.7</v>
      </c>
      <c r="K38" s="18">
        <f t="shared" si="1"/>
        <v>6.18</v>
      </c>
      <c r="L38" s="17">
        <f t="shared" si="1"/>
        <v>22.4</v>
      </c>
      <c r="M38" s="29">
        <f t="shared" si="1"/>
        <v>0.106</v>
      </c>
      <c r="N38" s="18">
        <f t="shared" si="1"/>
        <v>1.39</v>
      </c>
      <c r="O38" s="29">
        <f t="shared" si="1"/>
        <v>0.082</v>
      </c>
    </row>
    <row r="39" spans="1:15">
      <c r="A39" s="11" t="s">
        <v>13</v>
      </c>
      <c r="B39" s="14">
        <f>AVERAGE(B6:B36)</f>
        <v>243.935483870968</v>
      </c>
      <c r="C39" s="14">
        <f t="shared" ref="C39:O39" si="2">AVERAGE(C6:C36)</f>
        <v>26.0967741935484</v>
      </c>
      <c r="D39" s="17">
        <f t="shared" si="2"/>
        <v>97.0838709677419</v>
      </c>
      <c r="E39" s="17">
        <f t="shared" si="2"/>
        <v>3.00967741935484</v>
      </c>
      <c r="F39" s="14">
        <f t="shared" si="2"/>
        <v>165.806451612903</v>
      </c>
      <c r="G39" s="14">
        <f t="shared" si="2"/>
        <v>5.90322580645161</v>
      </c>
      <c r="H39" s="18">
        <f t="shared" si="2"/>
        <v>7.62677419354839</v>
      </c>
      <c r="I39" s="18">
        <f t="shared" si="2"/>
        <v>7.50967741935484</v>
      </c>
      <c r="J39" s="17">
        <f t="shared" si="2"/>
        <v>32.6451612903226</v>
      </c>
      <c r="K39" s="17">
        <f t="shared" si="2"/>
        <v>8.70741935483871</v>
      </c>
      <c r="L39" s="17">
        <f t="shared" si="2"/>
        <v>27.2903225806452</v>
      </c>
      <c r="M39" s="18">
        <f t="shared" si="2"/>
        <v>0.923032258064516</v>
      </c>
      <c r="N39" s="18">
        <f t="shared" si="2"/>
        <v>2.38774193548387</v>
      </c>
      <c r="O39" s="29">
        <f t="shared" si="2"/>
        <v>0.150806451612903</v>
      </c>
    </row>
    <row r="40" spans="1:15">
      <c r="A40" s="19"/>
      <c r="B40" s="20" t="s">
        <v>14</v>
      </c>
      <c r="C40" s="20"/>
      <c r="D40" s="20"/>
      <c r="E40" s="58"/>
      <c r="F40" s="20"/>
      <c r="G40" s="20"/>
      <c r="H40" s="20" t="s">
        <v>15</v>
      </c>
      <c r="I40" s="20"/>
      <c r="J40" s="20"/>
      <c r="K40" s="20"/>
      <c r="L40" s="20"/>
      <c r="M40" s="20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24" workbookViewId="0">
      <selection activeCell="G38" sqref="G38"/>
    </sheetView>
  </sheetViews>
  <sheetFormatPr defaultColWidth="9" defaultRowHeight="13.5"/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1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59" t="s">
        <v>11</v>
      </c>
      <c r="C5" s="11" t="s">
        <v>12</v>
      </c>
      <c r="D5" s="17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8" t="s">
        <v>12</v>
      </c>
      <c r="L5" s="11" t="s">
        <v>11</v>
      </c>
      <c r="M5" s="29" t="s">
        <v>12</v>
      </c>
      <c r="N5" s="11" t="s">
        <v>11</v>
      </c>
      <c r="O5" s="11" t="s">
        <v>12</v>
      </c>
    </row>
    <row r="6" spans="1:15">
      <c r="A6" s="11">
        <v>1</v>
      </c>
      <c r="B6" s="41">
        <v>238</v>
      </c>
      <c r="C6" s="12">
        <v>30</v>
      </c>
      <c r="D6" s="17">
        <v>92.7</v>
      </c>
      <c r="E6" s="13">
        <v>2.8</v>
      </c>
      <c r="F6" s="12">
        <v>168</v>
      </c>
      <c r="G6" s="12">
        <v>4</v>
      </c>
      <c r="H6" s="15">
        <v>7.68</v>
      </c>
      <c r="I6" s="15">
        <v>7.56</v>
      </c>
      <c r="J6" s="17">
        <v>34</v>
      </c>
      <c r="K6" s="18">
        <v>7.18</v>
      </c>
      <c r="L6" s="13">
        <v>28.9</v>
      </c>
      <c r="M6" s="29">
        <v>0.961</v>
      </c>
      <c r="N6" s="15">
        <v>1.69</v>
      </c>
      <c r="O6" s="29">
        <v>0.138</v>
      </c>
    </row>
    <row r="7" spans="1:15">
      <c r="A7" s="11">
        <v>2</v>
      </c>
      <c r="B7" s="41">
        <v>256</v>
      </c>
      <c r="C7" s="12">
        <v>28</v>
      </c>
      <c r="D7" s="17">
        <v>97.6</v>
      </c>
      <c r="E7" s="13">
        <v>2.6</v>
      </c>
      <c r="F7" s="12">
        <v>180</v>
      </c>
      <c r="G7" s="12">
        <v>4</v>
      </c>
      <c r="H7" s="15">
        <v>7.59</v>
      </c>
      <c r="I7" s="15">
        <v>7.45</v>
      </c>
      <c r="J7" s="17">
        <v>39.5</v>
      </c>
      <c r="K7" s="18">
        <v>7.96</v>
      </c>
      <c r="L7" s="13">
        <v>35</v>
      </c>
      <c r="M7" s="29">
        <v>0.446</v>
      </c>
      <c r="N7" s="15">
        <v>2.51</v>
      </c>
      <c r="O7" s="29">
        <v>0.109</v>
      </c>
    </row>
    <row r="8" spans="1:15">
      <c r="A8" s="11">
        <v>3</v>
      </c>
      <c r="B8" s="41">
        <v>385</v>
      </c>
      <c r="C8" s="12">
        <v>32</v>
      </c>
      <c r="D8" s="14">
        <v>150</v>
      </c>
      <c r="E8" s="13">
        <v>3.4</v>
      </c>
      <c r="F8" s="12">
        <v>212</v>
      </c>
      <c r="G8" s="12">
        <v>6</v>
      </c>
      <c r="H8" s="15">
        <v>7.64</v>
      </c>
      <c r="I8" s="62">
        <v>7.58</v>
      </c>
      <c r="J8" s="17">
        <v>33.6</v>
      </c>
      <c r="K8" s="18">
        <v>8.81</v>
      </c>
      <c r="L8" s="13">
        <v>28.1</v>
      </c>
      <c r="M8" s="29">
        <v>0.687</v>
      </c>
      <c r="N8" s="15">
        <v>3.19</v>
      </c>
      <c r="O8" s="29">
        <v>0.162</v>
      </c>
    </row>
    <row r="9" spans="1:15">
      <c r="A9" s="11">
        <v>4</v>
      </c>
      <c r="B9" s="41">
        <v>343</v>
      </c>
      <c r="C9" s="12">
        <v>24</v>
      </c>
      <c r="D9" s="14">
        <v>130</v>
      </c>
      <c r="E9" s="13">
        <v>2.3</v>
      </c>
      <c r="F9" s="12">
        <v>202</v>
      </c>
      <c r="G9" s="12">
        <v>4</v>
      </c>
      <c r="H9" s="15">
        <v>7.71</v>
      </c>
      <c r="I9" s="15">
        <v>7.55</v>
      </c>
      <c r="J9" s="17">
        <v>34.6</v>
      </c>
      <c r="K9" s="18">
        <v>7.58</v>
      </c>
      <c r="L9" s="13">
        <v>28.8</v>
      </c>
      <c r="M9" s="29">
        <v>0.554</v>
      </c>
      <c r="N9" s="15">
        <v>2.76</v>
      </c>
      <c r="O9" s="29">
        <v>0.097</v>
      </c>
    </row>
    <row r="10" spans="1:15">
      <c r="A10" s="11">
        <v>5</v>
      </c>
      <c r="B10" s="41">
        <v>273</v>
      </c>
      <c r="C10" s="60">
        <v>20</v>
      </c>
      <c r="D10" s="14">
        <v>106</v>
      </c>
      <c r="E10" s="13">
        <v>2.1</v>
      </c>
      <c r="F10" s="12">
        <v>176</v>
      </c>
      <c r="G10" s="12">
        <v>4</v>
      </c>
      <c r="H10" s="15">
        <v>7.6</v>
      </c>
      <c r="I10" s="15">
        <v>7.52</v>
      </c>
      <c r="J10" s="17">
        <v>36.8</v>
      </c>
      <c r="K10" s="18">
        <v>7.62</v>
      </c>
      <c r="L10" s="13">
        <v>29.6</v>
      </c>
      <c r="M10" s="29">
        <v>0.438</v>
      </c>
      <c r="N10" s="15">
        <v>3.1</v>
      </c>
      <c r="O10" s="29">
        <v>0.13</v>
      </c>
    </row>
    <row r="11" spans="1:15">
      <c r="A11" s="11">
        <v>6</v>
      </c>
      <c r="B11" s="41">
        <v>223</v>
      </c>
      <c r="C11" s="12">
        <v>31</v>
      </c>
      <c r="D11" s="17">
        <v>86.9</v>
      </c>
      <c r="E11" s="13">
        <v>3.2</v>
      </c>
      <c r="F11" s="12">
        <v>164</v>
      </c>
      <c r="G11" s="12">
        <v>5</v>
      </c>
      <c r="H11" s="15">
        <v>7.68</v>
      </c>
      <c r="I11" s="15">
        <v>7.56</v>
      </c>
      <c r="J11" s="17">
        <v>32.6</v>
      </c>
      <c r="K11" s="18">
        <v>8.84</v>
      </c>
      <c r="L11" s="13">
        <v>27.8</v>
      </c>
      <c r="M11" s="29">
        <v>0.223</v>
      </c>
      <c r="N11" s="15">
        <v>2.66</v>
      </c>
      <c r="O11" s="29">
        <v>0.158</v>
      </c>
    </row>
    <row r="12" spans="1:15">
      <c r="A12" s="11">
        <v>7</v>
      </c>
      <c r="B12" s="41">
        <v>361</v>
      </c>
      <c r="C12" s="12">
        <v>34</v>
      </c>
      <c r="D12" s="14">
        <v>137</v>
      </c>
      <c r="E12" s="13">
        <v>3.5</v>
      </c>
      <c r="F12" s="12">
        <v>210</v>
      </c>
      <c r="G12" s="12">
        <v>6</v>
      </c>
      <c r="H12" s="15">
        <v>7.72</v>
      </c>
      <c r="I12" s="15">
        <v>7.58</v>
      </c>
      <c r="J12" s="17">
        <v>33.2</v>
      </c>
      <c r="K12" s="18">
        <v>9.72</v>
      </c>
      <c r="L12" s="13">
        <v>27.3</v>
      </c>
      <c r="M12" s="29">
        <v>0.164</v>
      </c>
      <c r="N12" s="15">
        <v>3.67</v>
      </c>
      <c r="O12" s="29">
        <v>0.206</v>
      </c>
    </row>
    <row r="13" spans="1:15">
      <c r="A13" s="11">
        <v>8</v>
      </c>
      <c r="B13" s="41">
        <v>260</v>
      </c>
      <c r="C13" s="12">
        <v>16</v>
      </c>
      <c r="D13" s="14">
        <v>104</v>
      </c>
      <c r="E13" s="13">
        <v>2.6</v>
      </c>
      <c r="F13" s="12">
        <v>158</v>
      </c>
      <c r="G13" s="12">
        <v>4</v>
      </c>
      <c r="H13" s="15">
        <v>7.67</v>
      </c>
      <c r="I13" s="15">
        <v>7.54</v>
      </c>
      <c r="J13" s="17">
        <v>26.4</v>
      </c>
      <c r="K13" s="17">
        <v>10.2</v>
      </c>
      <c r="L13" s="13">
        <v>21.9</v>
      </c>
      <c r="M13" s="29">
        <v>0.422</v>
      </c>
      <c r="N13" s="15">
        <v>2.82</v>
      </c>
      <c r="O13" s="29">
        <v>0.169</v>
      </c>
    </row>
    <row r="14" spans="1:15">
      <c r="A14" s="11">
        <v>9</v>
      </c>
      <c r="B14" s="41">
        <v>346</v>
      </c>
      <c r="C14" s="60">
        <v>31</v>
      </c>
      <c r="D14" s="14">
        <v>140</v>
      </c>
      <c r="E14" s="13">
        <v>3.3</v>
      </c>
      <c r="F14" s="12">
        <v>182</v>
      </c>
      <c r="G14" s="12">
        <v>7</v>
      </c>
      <c r="H14" s="15">
        <v>7.72</v>
      </c>
      <c r="I14" s="15">
        <v>7.5</v>
      </c>
      <c r="J14" s="17">
        <v>36.9</v>
      </c>
      <c r="K14" s="18">
        <v>7</v>
      </c>
      <c r="L14" s="13">
        <v>32.3</v>
      </c>
      <c r="M14" s="18">
        <v>1.39</v>
      </c>
      <c r="N14" s="15">
        <v>2.75</v>
      </c>
      <c r="O14" s="29">
        <v>0.156</v>
      </c>
    </row>
    <row r="15" spans="1:15">
      <c r="A15" s="11">
        <v>10</v>
      </c>
      <c r="B15" s="41">
        <v>289</v>
      </c>
      <c r="C15" s="12">
        <v>33</v>
      </c>
      <c r="D15" s="14">
        <v>113</v>
      </c>
      <c r="E15" s="13">
        <v>3.6</v>
      </c>
      <c r="F15" s="12">
        <v>164</v>
      </c>
      <c r="G15" s="12">
        <v>5</v>
      </c>
      <c r="H15" s="15">
        <v>7.64</v>
      </c>
      <c r="I15" s="15">
        <v>7.56</v>
      </c>
      <c r="J15" s="17">
        <v>33</v>
      </c>
      <c r="K15" s="18">
        <v>8.17</v>
      </c>
      <c r="L15" s="13">
        <v>28.6</v>
      </c>
      <c r="M15" s="29">
        <v>0.914</v>
      </c>
      <c r="N15" s="15">
        <v>2.63</v>
      </c>
      <c r="O15" s="29">
        <v>0.14</v>
      </c>
    </row>
    <row r="16" spans="1:15">
      <c r="A16" s="11">
        <v>11</v>
      </c>
      <c r="B16" s="41">
        <v>270</v>
      </c>
      <c r="C16" s="12">
        <v>12</v>
      </c>
      <c r="D16" s="14">
        <v>105</v>
      </c>
      <c r="E16" s="13">
        <v>2.8</v>
      </c>
      <c r="F16" s="12">
        <v>154</v>
      </c>
      <c r="G16" s="12">
        <v>4</v>
      </c>
      <c r="H16" s="15">
        <v>7.61</v>
      </c>
      <c r="I16" s="15">
        <v>7.49</v>
      </c>
      <c r="J16" s="17">
        <v>31.7</v>
      </c>
      <c r="K16" s="18">
        <v>9.04</v>
      </c>
      <c r="L16" s="13">
        <v>26.4</v>
      </c>
      <c r="M16" s="29">
        <v>0.556</v>
      </c>
      <c r="N16" s="15">
        <v>2.29</v>
      </c>
      <c r="O16" s="29">
        <v>0.157</v>
      </c>
    </row>
    <row r="17" spans="1:15">
      <c r="A17" s="11">
        <v>12</v>
      </c>
      <c r="B17" s="41">
        <v>162</v>
      </c>
      <c r="C17" s="12">
        <v>20</v>
      </c>
      <c r="D17" s="17">
        <v>63.2</v>
      </c>
      <c r="E17" s="13">
        <v>3.2</v>
      </c>
      <c r="F17" s="12">
        <v>170</v>
      </c>
      <c r="G17" s="12">
        <v>6</v>
      </c>
      <c r="H17" s="15">
        <v>7.68</v>
      </c>
      <c r="I17" s="15">
        <v>7.51</v>
      </c>
      <c r="J17" s="17">
        <v>36</v>
      </c>
      <c r="K17" s="18">
        <v>9.87</v>
      </c>
      <c r="L17" s="13">
        <v>29.1</v>
      </c>
      <c r="M17" s="29">
        <v>0.747</v>
      </c>
      <c r="N17" s="15">
        <v>2.25</v>
      </c>
      <c r="O17" s="29">
        <v>0.125</v>
      </c>
    </row>
    <row r="18" spans="1:15">
      <c r="A18" s="11">
        <v>13</v>
      </c>
      <c r="B18" s="41">
        <v>326</v>
      </c>
      <c r="C18" s="12">
        <v>18</v>
      </c>
      <c r="D18" s="14">
        <v>133</v>
      </c>
      <c r="E18" s="13">
        <v>3</v>
      </c>
      <c r="F18" s="12">
        <v>188</v>
      </c>
      <c r="G18" s="12">
        <v>5</v>
      </c>
      <c r="H18" s="15">
        <v>7.72</v>
      </c>
      <c r="I18" s="15">
        <v>7.56</v>
      </c>
      <c r="J18" s="17">
        <v>37.6</v>
      </c>
      <c r="K18" s="17">
        <v>10.4</v>
      </c>
      <c r="L18" s="13">
        <v>30.7</v>
      </c>
      <c r="M18" s="29">
        <v>0.914</v>
      </c>
      <c r="N18" s="15">
        <v>4.59</v>
      </c>
      <c r="O18" s="29">
        <v>0.136</v>
      </c>
    </row>
    <row r="19" spans="1:15">
      <c r="A19" s="11">
        <v>14</v>
      </c>
      <c r="B19" s="41">
        <v>284</v>
      </c>
      <c r="C19" s="12">
        <v>35</v>
      </c>
      <c r="D19" s="14">
        <v>110</v>
      </c>
      <c r="E19" s="13">
        <v>3.5</v>
      </c>
      <c r="F19" s="12">
        <v>180</v>
      </c>
      <c r="G19" s="12">
        <v>7</v>
      </c>
      <c r="H19" s="15">
        <v>7.64</v>
      </c>
      <c r="I19" s="15">
        <v>7.45</v>
      </c>
      <c r="J19" s="17">
        <v>34.1</v>
      </c>
      <c r="K19" s="18">
        <v>9.27</v>
      </c>
      <c r="L19" s="13">
        <v>28.2</v>
      </c>
      <c r="M19" s="29">
        <v>0.754</v>
      </c>
      <c r="N19" s="15">
        <v>2.48</v>
      </c>
      <c r="O19" s="29">
        <v>0.14</v>
      </c>
    </row>
    <row r="20" spans="1:15">
      <c r="A20" s="11">
        <v>15</v>
      </c>
      <c r="B20" s="41">
        <v>166</v>
      </c>
      <c r="C20" s="12">
        <v>16</v>
      </c>
      <c r="D20" s="17">
        <v>64.7</v>
      </c>
      <c r="E20" s="13">
        <v>2.1</v>
      </c>
      <c r="F20" s="12">
        <v>142</v>
      </c>
      <c r="G20" s="12">
        <v>3</v>
      </c>
      <c r="H20" s="15">
        <v>7.51</v>
      </c>
      <c r="I20" s="15">
        <v>7.44</v>
      </c>
      <c r="J20" s="17">
        <v>40.7</v>
      </c>
      <c r="K20" s="18">
        <v>9.99</v>
      </c>
      <c r="L20" s="13">
        <v>34.6</v>
      </c>
      <c r="M20" s="29">
        <v>0.746</v>
      </c>
      <c r="N20" s="15">
        <v>3.52</v>
      </c>
      <c r="O20" s="29">
        <v>0.122</v>
      </c>
    </row>
    <row r="21" spans="1:15">
      <c r="A21" s="11">
        <v>16</v>
      </c>
      <c r="B21" s="41">
        <v>170</v>
      </c>
      <c r="C21" s="12">
        <v>33</v>
      </c>
      <c r="D21" s="17">
        <v>71.4</v>
      </c>
      <c r="E21" s="13">
        <v>3.7</v>
      </c>
      <c r="F21" s="12">
        <v>130</v>
      </c>
      <c r="G21" s="12">
        <v>5</v>
      </c>
      <c r="H21" s="15">
        <v>7.55</v>
      </c>
      <c r="I21" s="15">
        <v>7.48</v>
      </c>
      <c r="J21" s="17">
        <v>33.1</v>
      </c>
      <c r="K21" s="17">
        <v>11</v>
      </c>
      <c r="L21" s="13">
        <v>27.8</v>
      </c>
      <c r="M21" s="29">
        <v>0.734</v>
      </c>
      <c r="N21" s="15">
        <v>2.45</v>
      </c>
      <c r="O21" s="29">
        <v>0.138</v>
      </c>
    </row>
    <row r="22" spans="1:15">
      <c r="A22" s="11">
        <v>17</v>
      </c>
      <c r="B22" s="41">
        <v>176</v>
      </c>
      <c r="C22" s="12">
        <v>12</v>
      </c>
      <c r="D22" s="17">
        <v>68.6</v>
      </c>
      <c r="E22" s="13">
        <v>2.2</v>
      </c>
      <c r="F22" s="12">
        <v>140</v>
      </c>
      <c r="G22" s="12">
        <v>2</v>
      </c>
      <c r="H22" s="15">
        <v>7.6</v>
      </c>
      <c r="I22" s="15">
        <v>7.52</v>
      </c>
      <c r="J22" s="17">
        <v>35.7</v>
      </c>
      <c r="K22" s="18">
        <v>8.53</v>
      </c>
      <c r="L22" s="13">
        <v>28</v>
      </c>
      <c r="M22" s="29">
        <v>0.54</v>
      </c>
      <c r="N22" s="15">
        <v>2.34</v>
      </c>
      <c r="O22" s="29">
        <v>0.148</v>
      </c>
    </row>
    <row r="23" spans="1:15">
      <c r="A23" s="11">
        <v>18</v>
      </c>
      <c r="B23" s="41">
        <v>209</v>
      </c>
      <c r="C23" s="12">
        <v>33</v>
      </c>
      <c r="D23" s="17">
        <v>85.7</v>
      </c>
      <c r="E23" s="13">
        <v>3.8</v>
      </c>
      <c r="F23" s="12">
        <v>150</v>
      </c>
      <c r="G23" s="12">
        <v>4</v>
      </c>
      <c r="H23" s="15">
        <v>7.66</v>
      </c>
      <c r="I23" s="15">
        <v>7.54</v>
      </c>
      <c r="J23" s="17">
        <v>36.2</v>
      </c>
      <c r="K23" s="18">
        <v>8.31</v>
      </c>
      <c r="L23" s="13">
        <v>30.7</v>
      </c>
      <c r="M23" s="29">
        <v>0.69</v>
      </c>
      <c r="N23" s="15">
        <v>2.89</v>
      </c>
      <c r="O23" s="29">
        <v>0.151</v>
      </c>
    </row>
    <row r="24" spans="1:15">
      <c r="A24" s="11">
        <v>19</v>
      </c>
      <c r="B24" s="41">
        <v>183</v>
      </c>
      <c r="C24" s="39">
        <v>31</v>
      </c>
      <c r="D24" s="61">
        <v>74.9</v>
      </c>
      <c r="E24" s="13">
        <v>3.6</v>
      </c>
      <c r="F24" s="39">
        <v>128</v>
      </c>
      <c r="G24" s="12">
        <v>3</v>
      </c>
      <c r="H24" s="15">
        <v>7.62</v>
      </c>
      <c r="I24" s="15">
        <v>7.5</v>
      </c>
      <c r="J24" s="61">
        <v>33</v>
      </c>
      <c r="K24" s="63">
        <v>9.87</v>
      </c>
      <c r="L24" s="13">
        <v>30.9</v>
      </c>
      <c r="M24" s="29">
        <v>0.514</v>
      </c>
      <c r="N24" s="64">
        <v>1.88</v>
      </c>
      <c r="O24" s="65">
        <v>0.121</v>
      </c>
    </row>
    <row r="25" spans="1:15">
      <c r="A25" s="11">
        <v>20</v>
      </c>
      <c r="B25" s="41">
        <v>202</v>
      </c>
      <c r="C25" s="12">
        <v>26</v>
      </c>
      <c r="D25" s="17">
        <v>80.9</v>
      </c>
      <c r="E25" s="13">
        <v>3.3</v>
      </c>
      <c r="F25" s="12">
        <v>138</v>
      </c>
      <c r="G25" s="12">
        <v>5</v>
      </c>
      <c r="H25" s="15">
        <v>7.64</v>
      </c>
      <c r="I25" s="15">
        <v>7.5</v>
      </c>
      <c r="J25" s="61">
        <v>29.8</v>
      </c>
      <c r="K25" s="63">
        <v>8.7</v>
      </c>
      <c r="L25" s="13">
        <v>25.2</v>
      </c>
      <c r="M25" s="29">
        <v>0.37</v>
      </c>
      <c r="N25" s="15">
        <v>2.32</v>
      </c>
      <c r="O25" s="29">
        <v>0.124</v>
      </c>
    </row>
    <row r="26" spans="1:15">
      <c r="A26" s="11">
        <v>21</v>
      </c>
      <c r="B26" s="41">
        <v>205</v>
      </c>
      <c r="C26" s="39">
        <v>26</v>
      </c>
      <c r="D26" s="17">
        <v>84.2</v>
      </c>
      <c r="E26" s="13">
        <v>3.4</v>
      </c>
      <c r="F26" s="39">
        <v>144</v>
      </c>
      <c r="G26" s="12">
        <v>4</v>
      </c>
      <c r="H26" s="15">
        <v>7.58</v>
      </c>
      <c r="I26" s="15">
        <v>7.48</v>
      </c>
      <c r="J26" s="61">
        <v>34.6</v>
      </c>
      <c r="K26" s="63">
        <v>10.6</v>
      </c>
      <c r="L26" s="13">
        <v>29.6</v>
      </c>
      <c r="M26" s="29">
        <v>0.598</v>
      </c>
      <c r="N26" s="64">
        <v>1.95</v>
      </c>
      <c r="O26" s="65">
        <v>0.142</v>
      </c>
    </row>
    <row r="27" spans="1:15">
      <c r="A27" s="11">
        <v>22</v>
      </c>
      <c r="B27" s="41">
        <v>203</v>
      </c>
      <c r="C27" s="12">
        <v>30</v>
      </c>
      <c r="D27" s="17">
        <v>81.2</v>
      </c>
      <c r="E27" s="13">
        <v>3.3</v>
      </c>
      <c r="F27" s="12">
        <v>142</v>
      </c>
      <c r="G27" s="12">
        <v>4</v>
      </c>
      <c r="H27" s="15">
        <v>7.7</v>
      </c>
      <c r="I27" s="66">
        <v>7.61</v>
      </c>
      <c r="J27" s="17">
        <v>31.3</v>
      </c>
      <c r="K27" s="17">
        <v>10.8</v>
      </c>
      <c r="L27" s="13">
        <v>25.6</v>
      </c>
      <c r="M27" s="29">
        <v>0.646</v>
      </c>
      <c r="N27" s="15">
        <v>2.02</v>
      </c>
      <c r="O27" s="29">
        <v>0.142</v>
      </c>
    </row>
    <row r="28" spans="1:15">
      <c r="A28" s="11">
        <v>23</v>
      </c>
      <c r="B28" s="41">
        <v>187</v>
      </c>
      <c r="C28" s="12">
        <v>27</v>
      </c>
      <c r="D28" s="17">
        <v>72.9</v>
      </c>
      <c r="E28" s="13">
        <v>2.4</v>
      </c>
      <c r="F28" s="12">
        <v>150</v>
      </c>
      <c r="G28" s="12">
        <v>5</v>
      </c>
      <c r="H28" s="15">
        <v>7.66</v>
      </c>
      <c r="I28" s="15">
        <v>7.5</v>
      </c>
      <c r="J28" s="17">
        <v>28.6</v>
      </c>
      <c r="K28" s="18">
        <v>8.08</v>
      </c>
      <c r="L28" s="13">
        <v>23.2</v>
      </c>
      <c r="M28" s="29">
        <v>0.949</v>
      </c>
      <c r="N28" s="15">
        <v>2.4</v>
      </c>
      <c r="O28" s="29">
        <v>0.149</v>
      </c>
    </row>
    <row r="29" spans="1:15">
      <c r="A29" s="11">
        <v>24</v>
      </c>
      <c r="B29" s="41">
        <v>191</v>
      </c>
      <c r="C29" s="12">
        <v>38</v>
      </c>
      <c r="D29" s="17">
        <v>70.7</v>
      </c>
      <c r="E29" s="13">
        <v>4.3</v>
      </c>
      <c r="F29" s="12">
        <v>136</v>
      </c>
      <c r="G29" s="12">
        <v>4</v>
      </c>
      <c r="H29" s="15">
        <v>7.75</v>
      </c>
      <c r="I29" s="15">
        <v>7.64</v>
      </c>
      <c r="J29" s="17">
        <v>26.9</v>
      </c>
      <c r="K29" s="18">
        <v>7.56</v>
      </c>
      <c r="L29" s="13">
        <v>22.5</v>
      </c>
      <c r="M29" s="29">
        <v>0.373</v>
      </c>
      <c r="N29" s="15">
        <v>1.81</v>
      </c>
      <c r="O29" s="29">
        <v>0.123</v>
      </c>
    </row>
    <row r="30" spans="1:15">
      <c r="A30" s="11">
        <v>25</v>
      </c>
      <c r="B30" s="41">
        <v>200</v>
      </c>
      <c r="C30" s="12">
        <v>34</v>
      </c>
      <c r="D30" s="17">
        <v>79.9</v>
      </c>
      <c r="E30" s="13">
        <v>3.1</v>
      </c>
      <c r="F30" s="12">
        <v>144</v>
      </c>
      <c r="G30" s="12">
        <v>6</v>
      </c>
      <c r="H30" s="15">
        <v>7.6</v>
      </c>
      <c r="I30" s="15">
        <v>7.54</v>
      </c>
      <c r="J30" s="17">
        <v>32.4</v>
      </c>
      <c r="K30" s="18">
        <v>8.16</v>
      </c>
      <c r="L30" s="13">
        <v>26.9</v>
      </c>
      <c r="M30" s="29">
        <v>0.954</v>
      </c>
      <c r="N30" s="15">
        <v>1.75</v>
      </c>
      <c r="O30" s="29">
        <v>0.132</v>
      </c>
    </row>
    <row r="31" spans="1:15">
      <c r="A31" s="11">
        <v>26</v>
      </c>
      <c r="B31" s="41">
        <v>201</v>
      </c>
      <c r="C31" s="12">
        <v>19</v>
      </c>
      <c r="D31" s="17">
        <v>78.4</v>
      </c>
      <c r="E31" s="13">
        <v>2.6</v>
      </c>
      <c r="F31" s="12">
        <v>170</v>
      </c>
      <c r="G31" s="12">
        <v>5</v>
      </c>
      <c r="H31" s="15">
        <v>7.58</v>
      </c>
      <c r="I31" s="15">
        <v>7.45</v>
      </c>
      <c r="J31" s="17">
        <v>28.8</v>
      </c>
      <c r="K31" s="18">
        <v>9.04</v>
      </c>
      <c r="L31" s="13">
        <v>23.2</v>
      </c>
      <c r="M31" s="29">
        <v>0.674</v>
      </c>
      <c r="N31" s="15">
        <v>1.83</v>
      </c>
      <c r="O31" s="29">
        <v>0.139</v>
      </c>
    </row>
    <row r="32" spans="1:15">
      <c r="A32" s="11">
        <v>27</v>
      </c>
      <c r="B32" s="41">
        <v>285</v>
      </c>
      <c r="C32" s="12">
        <v>14</v>
      </c>
      <c r="D32" s="14">
        <v>108</v>
      </c>
      <c r="E32" s="13">
        <v>2.1</v>
      </c>
      <c r="F32" s="12">
        <v>184</v>
      </c>
      <c r="G32" s="12">
        <v>6</v>
      </c>
      <c r="H32" s="15">
        <v>7.69</v>
      </c>
      <c r="I32" s="15">
        <v>7.5</v>
      </c>
      <c r="J32" s="17">
        <v>31.2</v>
      </c>
      <c r="K32" s="18">
        <v>9.22</v>
      </c>
      <c r="L32" s="13">
        <v>23</v>
      </c>
      <c r="M32" s="29">
        <v>0.761</v>
      </c>
      <c r="N32" s="15">
        <v>3.95</v>
      </c>
      <c r="O32" s="29">
        <v>0.24</v>
      </c>
    </row>
    <row r="33" spans="1:15">
      <c r="A33" s="11">
        <v>28</v>
      </c>
      <c r="B33" s="41">
        <v>180</v>
      </c>
      <c r="C33" s="12">
        <v>12</v>
      </c>
      <c r="D33" s="17">
        <v>68.4</v>
      </c>
      <c r="E33" s="13">
        <v>2</v>
      </c>
      <c r="F33" s="39">
        <v>156</v>
      </c>
      <c r="G33" s="12">
        <v>3</v>
      </c>
      <c r="H33" s="15">
        <v>7.63</v>
      </c>
      <c r="I33" s="15">
        <v>7.48</v>
      </c>
      <c r="J33" s="17">
        <v>29.6</v>
      </c>
      <c r="K33" s="17">
        <v>10</v>
      </c>
      <c r="L33" s="13">
        <v>22.1</v>
      </c>
      <c r="M33" s="29">
        <v>0.59</v>
      </c>
      <c r="N33" s="64">
        <v>2.06</v>
      </c>
      <c r="O33" s="29">
        <v>0.122</v>
      </c>
    </row>
    <row r="34" spans="1:15">
      <c r="A34" s="11">
        <v>29</v>
      </c>
      <c r="B34" s="41">
        <v>165</v>
      </c>
      <c r="C34" s="12">
        <v>28</v>
      </c>
      <c r="D34" s="17">
        <v>62.7</v>
      </c>
      <c r="E34" s="13">
        <v>3.3</v>
      </c>
      <c r="F34" s="12">
        <v>152</v>
      </c>
      <c r="G34" s="12">
        <v>5</v>
      </c>
      <c r="H34" s="15">
        <v>7.72</v>
      </c>
      <c r="I34" s="15">
        <v>7.58</v>
      </c>
      <c r="J34" s="17">
        <v>28.1</v>
      </c>
      <c r="K34" s="18">
        <v>9.02</v>
      </c>
      <c r="L34" s="13">
        <v>22.2</v>
      </c>
      <c r="M34" s="29">
        <v>0.381</v>
      </c>
      <c r="N34" s="15">
        <v>1.96</v>
      </c>
      <c r="O34" s="29">
        <v>0.164</v>
      </c>
    </row>
    <row r="35" spans="1:15">
      <c r="A35" s="11">
        <v>30</v>
      </c>
      <c r="B35" s="41">
        <v>196</v>
      </c>
      <c r="C35" s="12">
        <v>13</v>
      </c>
      <c r="D35" s="17">
        <v>76.4</v>
      </c>
      <c r="E35" s="13">
        <v>2.1</v>
      </c>
      <c r="F35" s="12">
        <v>180</v>
      </c>
      <c r="G35" s="12">
        <v>4</v>
      </c>
      <c r="H35" s="15">
        <v>7.65</v>
      </c>
      <c r="I35" s="15">
        <v>7.55</v>
      </c>
      <c r="J35" s="17">
        <v>29.5</v>
      </c>
      <c r="K35" s="18">
        <v>7.78</v>
      </c>
      <c r="L35" s="13">
        <v>24.1</v>
      </c>
      <c r="M35" s="29">
        <v>0.399</v>
      </c>
      <c r="N35" s="15">
        <v>1.69</v>
      </c>
      <c r="O35" s="29">
        <v>0.132</v>
      </c>
    </row>
    <row r="36" spans="1:15">
      <c r="A36" s="11" t="s">
        <v>24</v>
      </c>
      <c r="B36" s="14">
        <f t="shared" ref="B36:O36" si="0">MAX(B6:B35)</f>
        <v>385</v>
      </c>
      <c r="C36" s="12">
        <f t="shared" si="0"/>
        <v>38</v>
      </c>
      <c r="D36" s="14">
        <f t="shared" si="0"/>
        <v>150</v>
      </c>
      <c r="E36" s="13">
        <f t="shared" si="0"/>
        <v>4.3</v>
      </c>
      <c r="F36" s="14">
        <f t="shared" si="0"/>
        <v>212</v>
      </c>
      <c r="G36" s="14">
        <f t="shared" si="0"/>
        <v>7</v>
      </c>
      <c r="H36" s="15">
        <f t="shared" si="0"/>
        <v>7.75</v>
      </c>
      <c r="I36" s="15">
        <f t="shared" si="0"/>
        <v>7.64</v>
      </c>
      <c r="J36" s="13">
        <f t="shared" si="0"/>
        <v>40.7</v>
      </c>
      <c r="K36" s="17">
        <f t="shared" si="0"/>
        <v>11</v>
      </c>
      <c r="L36" s="17">
        <f t="shared" si="0"/>
        <v>35</v>
      </c>
      <c r="M36" s="15">
        <f t="shared" si="0"/>
        <v>1.39</v>
      </c>
      <c r="N36" s="15">
        <f t="shared" si="0"/>
        <v>4.59</v>
      </c>
      <c r="O36" s="28">
        <f t="shared" si="0"/>
        <v>0.24</v>
      </c>
    </row>
    <row r="37" spans="1:15">
      <c r="A37" s="11" t="s">
        <v>25</v>
      </c>
      <c r="B37" s="14">
        <f t="shared" ref="B37:O37" si="1">MIN(B6:B36)</f>
        <v>162</v>
      </c>
      <c r="C37" s="12">
        <f t="shared" si="1"/>
        <v>12</v>
      </c>
      <c r="D37" s="17">
        <f t="shared" si="1"/>
        <v>62.7</v>
      </c>
      <c r="E37" s="17">
        <f t="shared" si="1"/>
        <v>2</v>
      </c>
      <c r="F37" s="14">
        <f t="shared" si="1"/>
        <v>128</v>
      </c>
      <c r="G37" s="14">
        <f t="shared" si="1"/>
        <v>2</v>
      </c>
      <c r="H37" s="18">
        <f t="shared" si="1"/>
        <v>7.51</v>
      </c>
      <c r="I37" s="18">
        <f t="shared" si="1"/>
        <v>7.44</v>
      </c>
      <c r="J37" s="17">
        <f t="shared" si="1"/>
        <v>26.4</v>
      </c>
      <c r="K37" s="18">
        <f t="shared" si="1"/>
        <v>7</v>
      </c>
      <c r="L37" s="17">
        <f t="shared" si="1"/>
        <v>21.9</v>
      </c>
      <c r="M37" s="28">
        <f t="shared" si="1"/>
        <v>0.164</v>
      </c>
      <c r="N37" s="15">
        <f t="shared" si="1"/>
        <v>1.69</v>
      </c>
      <c r="O37" s="28">
        <f t="shared" si="1"/>
        <v>0.097</v>
      </c>
    </row>
    <row r="38" spans="1:15">
      <c r="A38" s="11" t="s">
        <v>13</v>
      </c>
      <c r="B38" s="14">
        <f t="shared" ref="B38:O38" si="2">AVERAGE(B6:B35)</f>
        <v>237.833333333333</v>
      </c>
      <c r="C38" s="14">
        <f t="shared" si="2"/>
        <v>25.2</v>
      </c>
      <c r="D38" s="17">
        <f t="shared" si="2"/>
        <v>93.2466666666667</v>
      </c>
      <c r="E38" s="17">
        <f t="shared" si="2"/>
        <v>2.97333333333333</v>
      </c>
      <c r="F38" s="14">
        <f t="shared" si="2"/>
        <v>163.133333333333</v>
      </c>
      <c r="G38" s="14">
        <f t="shared" si="2"/>
        <v>4.63333333333333</v>
      </c>
      <c r="H38" s="18">
        <f t="shared" si="2"/>
        <v>7.648</v>
      </c>
      <c r="I38" s="18">
        <f t="shared" si="2"/>
        <v>7.524</v>
      </c>
      <c r="J38" s="17">
        <f t="shared" si="2"/>
        <v>32.9833333333333</v>
      </c>
      <c r="K38" s="17">
        <f t="shared" si="2"/>
        <v>8.944</v>
      </c>
      <c r="L38" s="17">
        <f t="shared" si="2"/>
        <v>27.41</v>
      </c>
      <c r="M38" s="18">
        <f t="shared" si="2"/>
        <v>0.6363</v>
      </c>
      <c r="N38" s="18">
        <f t="shared" si="2"/>
        <v>2.54033333333333</v>
      </c>
      <c r="O38" s="29">
        <f t="shared" si="2"/>
        <v>0.143733333333333</v>
      </c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L17" sqref="L17"/>
    </sheetView>
  </sheetViews>
  <sheetFormatPr defaultColWidth="9" defaultRowHeight="13.5"/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29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1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1" t="s">
        <v>12</v>
      </c>
      <c r="D5" s="17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7" t="s">
        <v>11</v>
      </c>
      <c r="K5" s="18" t="s">
        <v>12</v>
      </c>
      <c r="L5" s="11" t="s">
        <v>11</v>
      </c>
      <c r="M5" s="11" t="s">
        <v>12</v>
      </c>
      <c r="N5" s="11" t="s">
        <v>11</v>
      </c>
      <c r="O5" s="29" t="s">
        <v>12</v>
      </c>
    </row>
    <row r="6" spans="1:15">
      <c r="A6" s="11">
        <v>1</v>
      </c>
      <c r="B6" s="55">
        <v>226</v>
      </c>
      <c r="C6" s="56">
        <v>24</v>
      </c>
      <c r="D6" s="57">
        <v>94.9</v>
      </c>
      <c r="E6" s="17">
        <v>2.7</v>
      </c>
      <c r="F6" s="14">
        <v>170</v>
      </c>
      <c r="G6" s="14">
        <v>4</v>
      </c>
      <c r="H6" s="18">
        <v>7.69</v>
      </c>
      <c r="I6" s="18">
        <v>7.62</v>
      </c>
      <c r="J6" s="17">
        <v>25.8</v>
      </c>
      <c r="K6" s="18">
        <v>8.68</v>
      </c>
      <c r="L6" s="13">
        <v>19.7</v>
      </c>
      <c r="M6" s="29">
        <v>0.512</v>
      </c>
      <c r="N6" s="15">
        <v>2.07</v>
      </c>
      <c r="O6" s="29">
        <v>0.188</v>
      </c>
    </row>
    <row r="7" spans="1:15">
      <c r="A7" s="11">
        <v>2</v>
      </c>
      <c r="B7" s="55">
        <v>288</v>
      </c>
      <c r="C7" s="56">
        <v>31</v>
      </c>
      <c r="D7" s="55">
        <v>112</v>
      </c>
      <c r="E7" s="17">
        <v>3.5</v>
      </c>
      <c r="F7" s="14">
        <v>188</v>
      </c>
      <c r="G7" s="14">
        <v>6</v>
      </c>
      <c r="H7" s="18">
        <v>7.75</v>
      </c>
      <c r="I7" s="18">
        <v>7.58</v>
      </c>
      <c r="J7" s="17">
        <v>34.9</v>
      </c>
      <c r="K7" s="17">
        <v>10.8</v>
      </c>
      <c r="L7" s="13">
        <v>31.1</v>
      </c>
      <c r="M7" s="29">
        <v>0.76</v>
      </c>
      <c r="N7" s="15">
        <v>3.53</v>
      </c>
      <c r="O7" s="29">
        <v>0.154</v>
      </c>
    </row>
    <row r="8" spans="1:15">
      <c r="A8" s="11">
        <v>3</v>
      </c>
      <c r="B8" s="55">
        <v>241</v>
      </c>
      <c r="C8" s="56">
        <v>19</v>
      </c>
      <c r="D8" s="57">
        <v>91.7</v>
      </c>
      <c r="E8" s="17">
        <v>2.3</v>
      </c>
      <c r="F8" s="14">
        <v>146</v>
      </c>
      <c r="G8" s="14">
        <v>4</v>
      </c>
      <c r="H8" s="18">
        <v>7.6</v>
      </c>
      <c r="I8" s="18">
        <v>7.51</v>
      </c>
      <c r="J8" s="17">
        <v>33.1</v>
      </c>
      <c r="K8" s="18">
        <v>8.58</v>
      </c>
      <c r="L8" s="13">
        <v>30.4</v>
      </c>
      <c r="M8" s="29">
        <v>0.176</v>
      </c>
      <c r="N8" s="15">
        <v>1.38</v>
      </c>
      <c r="O8" s="29">
        <v>0.101</v>
      </c>
    </row>
    <row r="9" spans="1:15">
      <c r="A9" s="11">
        <v>4</v>
      </c>
      <c r="B9" s="55">
        <v>262</v>
      </c>
      <c r="C9" s="56">
        <v>20</v>
      </c>
      <c r="D9" s="55">
        <v>102</v>
      </c>
      <c r="E9" s="17">
        <v>2.6</v>
      </c>
      <c r="F9" s="14">
        <v>154</v>
      </c>
      <c r="G9" s="14">
        <v>5</v>
      </c>
      <c r="H9" s="18">
        <v>7.58</v>
      </c>
      <c r="I9" s="18">
        <v>7.46</v>
      </c>
      <c r="J9" s="17">
        <v>37.8</v>
      </c>
      <c r="K9" s="18">
        <v>6.92</v>
      </c>
      <c r="L9" s="13">
        <v>32.4</v>
      </c>
      <c r="M9" s="29">
        <v>0.24</v>
      </c>
      <c r="N9" s="15">
        <v>2</v>
      </c>
      <c r="O9" s="29">
        <v>0.168</v>
      </c>
    </row>
    <row r="10" spans="1:15">
      <c r="A10" s="11">
        <v>5</v>
      </c>
      <c r="B10" s="55">
        <v>216</v>
      </c>
      <c r="C10" s="56">
        <v>24</v>
      </c>
      <c r="D10" s="57">
        <v>90.7</v>
      </c>
      <c r="E10" s="17">
        <v>2.7</v>
      </c>
      <c r="F10" s="14">
        <v>162</v>
      </c>
      <c r="G10" s="14">
        <v>4</v>
      </c>
      <c r="H10" s="18">
        <v>7.64</v>
      </c>
      <c r="I10" s="18">
        <v>7.56</v>
      </c>
      <c r="J10" s="17">
        <v>33.6</v>
      </c>
      <c r="K10" s="18">
        <v>9.16</v>
      </c>
      <c r="L10" s="13">
        <v>29.5</v>
      </c>
      <c r="M10" s="18">
        <v>1.34</v>
      </c>
      <c r="N10" s="15">
        <v>2.11</v>
      </c>
      <c r="O10" s="29">
        <v>0.184</v>
      </c>
    </row>
    <row r="11" spans="1:15">
      <c r="A11" s="11">
        <v>6</v>
      </c>
      <c r="B11" s="55">
        <v>242</v>
      </c>
      <c r="C11" s="56">
        <v>25</v>
      </c>
      <c r="D11" s="57">
        <v>99.2</v>
      </c>
      <c r="E11" s="17">
        <v>2.8</v>
      </c>
      <c r="F11" s="14">
        <v>142</v>
      </c>
      <c r="G11" s="14">
        <v>2</v>
      </c>
      <c r="H11" s="18">
        <v>7.62</v>
      </c>
      <c r="I11" s="18">
        <v>7.49</v>
      </c>
      <c r="J11" s="17">
        <v>26.9</v>
      </c>
      <c r="K11" s="18">
        <v>9.28</v>
      </c>
      <c r="L11" s="13">
        <v>23.8</v>
      </c>
      <c r="M11" s="18">
        <v>1.24</v>
      </c>
      <c r="N11" s="15">
        <v>1.73</v>
      </c>
      <c r="O11" s="29">
        <v>0.166</v>
      </c>
    </row>
    <row r="12" spans="1:15">
      <c r="A12" s="11">
        <v>7</v>
      </c>
      <c r="B12" s="55">
        <v>234</v>
      </c>
      <c r="C12" s="56">
        <v>33</v>
      </c>
      <c r="D12" s="57">
        <v>95.9</v>
      </c>
      <c r="E12" s="17">
        <v>3.6</v>
      </c>
      <c r="F12" s="14">
        <v>160</v>
      </c>
      <c r="G12" s="14">
        <v>3</v>
      </c>
      <c r="H12" s="18">
        <v>7.67</v>
      </c>
      <c r="I12" s="18">
        <v>7.54</v>
      </c>
      <c r="J12" s="17">
        <v>35.9</v>
      </c>
      <c r="K12" s="18">
        <v>9.11</v>
      </c>
      <c r="L12" s="13">
        <v>28.6</v>
      </c>
      <c r="M12" s="29">
        <v>0.789</v>
      </c>
      <c r="N12" s="15">
        <v>1.45</v>
      </c>
      <c r="O12" s="29">
        <v>0.145</v>
      </c>
    </row>
    <row r="13" spans="1:15">
      <c r="A13" s="11">
        <v>8</v>
      </c>
      <c r="B13" s="55">
        <v>272</v>
      </c>
      <c r="C13" s="56">
        <v>29</v>
      </c>
      <c r="D13" s="55">
        <v>117</v>
      </c>
      <c r="E13" s="17">
        <v>2.7</v>
      </c>
      <c r="F13" s="14">
        <v>156</v>
      </c>
      <c r="G13" s="14">
        <v>3</v>
      </c>
      <c r="H13" s="18">
        <v>7.65</v>
      </c>
      <c r="I13" s="18">
        <v>7.52</v>
      </c>
      <c r="J13" s="17">
        <v>34.4</v>
      </c>
      <c r="K13" s="18">
        <v>8.12</v>
      </c>
      <c r="L13" s="13">
        <v>28.7</v>
      </c>
      <c r="M13" s="29">
        <v>0.578</v>
      </c>
      <c r="N13" s="15">
        <v>3.57</v>
      </c>
      <c r="O13" s="29">
        <v>0.144</v>
      </c>
    </row>
    <row r="14" spans="1:15">
      <c r="A14" s="11">
        <v>9</v>
      </c>
      <c r="B14" s="55">
        <v>221</v>
      </c>
      <c r="C14" s="56">
        <v>24</v>
      </c>
      <c r="D14" s="57">
        <v>90.7</v>
      </c>
      <c r="E14" s="17">
        <v>2.6</v>
      </c>
      <c r="F14" s="14">
        <v>150</v>
      </c>
      <c r="G14" s="14">
        <v>4</v>
      </c>
      <c r="H14" s="18">
        <v>7.63</v>
      </c>
      <c r="I14" s="18">
        <v>7.48</v>
      </c>
      <c r="J14" s="17">
        <v>31.9</v>
      </c>
      <c r="K14" s="18">
        <v>8.91</v>
      </c>
      <c r="L14" s="13">
        <v>26.7</v>
      </c>
      <c r="M14" s="29">
        <v>0.426</v>
      </c>
      <c r="N14" s="15">
        <v>3.43</v>
      </c>
      <c r="O14" s="29">
        <v>0.134</v>
      </c>
    </row>
    <row r="15" spans="1:15">
      <c r="A15" s="11">
        <v>10</v>
      </c>
      <c r="B15" s="55">
        <v>285</v>
      </c>
      <c r="C15" s="56">
        <v>31</v>
      </c>
      <c r="D15" s="55">
        <v>117</v>
      </c>
      <c r="E15" s="17">
        <v>3.3</v>
      </c>
      <c r="F15" s="14">
        <v>180</v>
      </c>
      <c r="G15" s="14">
        <v>6</v>
      </c>
      <c r="H15" s="18">
        <v>7.69</v>
      </c>
      <c r="I15" s="18">
        <v>7.57</v>
      </c>
      <c r="J15" s="17">
        <v>35.9</v>
      </c>
      <c r="K15" s="18">
        <v>8.5</v>
      </c>
      <c r="L15" s="13">
        <v>29.3</v>
      </c>
      <c r="M15" s="18">
        <v>1.1</v>
      </c>
      <c r="N15" s="15">
        <v>3.85</v>
      </c>
      <c r="O15" s="29">
        <v>0.164</v>
      </c>
    </row>
    <row r="16" spans="1:15">
      <c r="A16" s="11">
        <v>11</v>
      </c>
      <c r="B16" s="55">
        <v>268</v>
      </c>
      <c r="C16" s="56">
        <v>20</v>
      </c>
      <c r="D16" s="55">
        <v>107</v>
      </c>
      <c r="E16" s="17">
        <v>2.5</v>
      </c>
      <c r="F16" s="14">
        <v>166</v>
      </c>
      <c r="G16" s="14">
        <v>4</v>
      </c>
      <c r="H16" s="18">
        <v>7.65</v>
      </c>
      <c r="I16" s="18">
        <v>7.5</v>
      </c>
      <c r="J16" s="17">
        <v>30.7</v>
      </c>
      <c r="K16" s="18">
        <v>9.34</v>
      </c>
      <c r="L16" s="13">
        <v>25.1</v>
      </c>
      <c r="M16" s="29">
        <v>0.228</v>
      </c>
      <c r="N16" s="15">
        <v>2.46</v>
      </c>
      <c r="O16" s="29">
        <v>0.169</v>
      </c>
    </row>
    <row r="17" spans="1:15">
      <c r="A17" s="11">
        <v>12</v>
      </c>
      <c r="B17" s="55">
        <v>232</v>
      </c>
      <c r="C17" s="56">
        <v>24</v>
      </c>
      <c r="D17" s="57">
        <v>90.4</v>
      </c>
      <c r="E17" s="17">
        <v>2.7</v>
      </c>
      <c r="F17" s="14">
        <v>170</v>
      </c>
      <c r="G17" s="14">
        <v>5</v>
      </c>
      <c r="H17" s="18">
        <v>7.7</v>
      </c>
      <c r="I17" s="18">
        <v>7.53</v>
      </c>
      <c r="J17" s="17">
        <v>34</v>
      </c>
      <c r="K17" s="17">
        <v>10.6</v>
      </c>
      <c r="L17" s="13">
        <v>28.4</v>
      </c>
      <c r="M17" s="29">
        <v>0.857</v>
      </c>
      <c r="N17" s="15">
        <v>4.88</v>
      </c>
      <c r="O17" s="29">
        <v>0.204</v>
      </c>
    </row>
    <row r="18" spans="1:15">
      <c r="A18" s="11">
        <v>13</v>
      </c>
      <c r="B18" s="55">
        <v>279</v>
      </c>
      <c r="C18" s="56">
        <v>41</v>
      </c>
      <c r="D18" s="55">
        <v>112</v>
      </c>
      <c r="E18" s="17">
        <v>4.6</v>
      </c>
      <c r="F18" s="14">
        <v>168</v>
      </c>
      <c r="G18" s="14">
        <v>8</v>
      </c>
      <c r="H18" s="18">
        <v>7.63</v>
      </c>
      <c r="I18" s="18">
        <v>7.45</v>
      </c>
      <c r="J18" s="17">
        <v>32.2</v>
      </c>
      <c r="K18" s="18">
        <v>7.4</v>
      </c>
      <c r="L18" s="13">
        <v>28.8</v>
      </c>
      <c r="M18" s="18">
        <v>1.2</v>
      </c>
      <c r="N18" s="15">
        <v>2.64</v>
      </c>
      <c r="O18" s="29">
        <v>0.1</v>
      </c>
    </row>
    <row r="19" spans="1:15">
      <c r="A19" s="11">
        <v>14</v>
      </c>
      <c r="B19" s="55">
        <v>211</v>
      </c>
      <c r="C19" s="56">
        <v>38</v>
      </c>
      <c r="D19" s="57">
        <v>80.2</v>
      </c>
      <c r="E19" s="17">
        <v>3.5</v>
      </c>
      <c r="F19" s="14">
        <v>176</v>
      </c>
      <c r="G19" s="14">
        <v>5</v>
      </c>
      <c r="H19" s="18">
        <v>7.78</v>
      </c>
      <c r="I19" s="18">
        <v>7.6</v>
      </c>
      <c r="J19" s="17">
        <v>31.9</v>
      </c>
      <c r="K19" s="18">
        <v>8.36</v>
      </c>
      <c r="L19" s="13">
        <v>27.1</v>
      </c>
      <c r="M19" s="29">
        <v>0.931</v>
      </c>
      <c r="N19" s="15">
        <v>2.56</v>
      </c>
      <c r="O19" s="29">
        <v>0.14</v>
      </c>
    </row>
    <row r="20" spans="1:15">
      <c r="A20" s="11">
        <v>15</v>
      </c>
      <c r="B20" s="55">
        <v>255</v>
      </c>
      <c r="C20" s="56">
        <v>27</v>
      </c>
      <c r="D20" s="57">
        <v>99.9</v>
      </c>
      <c r="E20" s="17">
        <v>2.8</v>
      </c>
      <c r="F20" s="14">
        <v>150</v>
      </c>
      <c r="G20" s="14">
        <v>4</v>
      </c>
      <c r="H20" s="18">
        <v>7.72</v>
      </c>
      <c r="I20" s="18">
        <v>7.6</v>
      </c>
      <c r="J20" s="17">
        <v>32.8</v>
      </c>
      <c r="K20" s="18">
        <v>7.27</v>
      </c>
      <c r="L20" s="13">
        <v>28.3</v>
      </c>
      <c r="M20" s="29">
        <v>0.309</v>
      </c>
      <c r="N20" s="15">
        <v>2.52</v>
      </c>
      <c r="O20" s="29">
        <v>0.107</v>
      </c>
    </row>
    <row r="21" spans="1:15">
      <c r="A21" s="11">
        <v>16</v>
      </c>
      <c r="B21" s="55">
        <v>287</v>
      </c>
      <c r="C21" s="56">
        <v>16</v>
      </c>
      <c r="D21" s="55">
        <v>121</v>
      </c>
      <c r="E21" s="17">
        <v>2.2</v>
      </c>
      <c r="F21" s="14">
        <v>184</v>
      </c>
      <c r="G21" s="14">
        <v>4</v>
      </c>
      <c r="H21" s="18">
        <v>7.68</v>
      </c>
      <c r="I21" s="18">
        <v>7.51</v>
      </c>
      <c r="J21" s="17">
        <v>30.1</v>
      </c>
      <c r="K21" s="18">
        <v>8.65</v>
      </c>
      <c r="L21" s="13">
        <v>25.2</v>
      </c>
      <c r="M21" s="29">
        <v>0.504</v>
      </c>
      <c r="N21" s="15">
        <v>3.31</v>
      </c>
      <c r="O21" s="29">
        <v>0.112</v>
      </c>
    </row>
    <row r="22" spans="1:15">
      <c r="A22" s="11">
        <v>17</v>
      </c>
      <c r="B22" s="55">
        <v>267</v>
      </c>
      <c r="C22" s="56">
        <v>23</v>
      </c>
      <c r="D22" s="55">
        <v>112</v>
      </c>
      <c r="E22" s="17">
        <v>2.8</v>
      </c>
      <c r="F22" s="14">
        <v>112</v>
      </c>
      <c r="G22" s="14">
        <v>5</v>
      </c>
      <c r="H22" s="18">
        <v>7.73</v>
      </c>
      <c r="I22" s="18">
        <v>7.61</v>
      </c>
      <c r="J22" s="17">
        <v>29.8</v>
      </c>
      <c r="K22" s="17">
        <v>11.6</v>
      </c>
      <c r="L22" s="13">
        <v>24.8</v>
      </c>
      <c r="M22" s="29">
        <v>0.315</v>
      </c>
      <c r="N22" s="15">
        <v>2.02</v>
      </c>
      <c r="O22" s="29">
        <v>0.086</v>
      </c>
    </row>
    <row r="23" spans="1:15">
      <c r="A23" s="11">
        <v>18</v>
      </c>
      <c r="B23" s="55">
        <v>322</v>
      </c>
      <c r="C23" s="56">
        <v>16</v>
      </c>
      <c r="D23" s="55">
        <v>119</v>
      </c>
      <c r="E23" s="17">
        <v>2.1</v>
      </c>
      <c r="F23" s="14">
        <v>228</v>
      </c>
      <c r="G23" s="14">
        <v>5</v>
      </c>
      <c r="H23" s="18">
        <v>7.78</v>
      </c>
      <c r="I23" s="18">
        <v>7.58</v>
      </c>
      <c r="J23" s="17">
        <v>30.1</v>
      </c>
      <c r="K23" s="18">
        <v>7.47</v>
      </c>
      <c r="L23" s="13">
        <v>27.8</v>
      </c>
      <c r="M23" s="29">
        <v>0.684</v>
      </c>
      <c r="N23" s="15">
        <v>2.33</v>
      </c>
      <c r="O23" s="29">
        <v>0.089</v>
      </c>
    </row>
    <row r="24" spans="1:15">
      <c r="A24" s="11">
        <v>19</v>
      </c>
      <c r="B24" s="55">
        <v>227</v>
      </c>
      <c r="C24" s="56">
        <v>14</v>
      </c>
      <c r="D24" s="57">
        <v>90.9</v>
      </c>
      <c r="E24" s="17">
        <v>2</v>
      </c>
      <c r="F24" s="41">
        <v>120</v>
      </c>
      <c r="G24" s="14">
        <v>4</v>
      </c>
      <c r="H24" s="18">
        <v>7.66</v>
      </c>
      <c r="I24" s="18">
        <v>7.48</v>
      </c>
      <c r="J24" s="17">
        <v>24.7</v>
      </c>
      <c r="K24" s="18">
        <v>7.66</v>
      </c>
      <c r="L24" s="13">
        <v>20</v>
      </c>
      <c r="M24" s="29">
        <v>0.371</v>
      </c>
      <c r="N24" s="15">
        <v>1.66</v>
      </c>
      <c r="O24" s="29">
        <v>0.068</v>
      </c>
    </row>
    <row r="25" spans="1:15">
      <c r="A25" s="11">
        <v>20</v>
      </c>
      <c r="B25" s="55">
        <v>221</v>
      </c>
      <c r="C25" s="56">
        <v>31</v>
      </c>
      <c r="D25" s="57">
        <v>86.1</v>
      </c>
      <c r="E25" s="17">
        <v>2.3</v>
      </c>
      <c r="F25" s="41">
        <v>186</v>
      </c>
      <c r="G25" s="14">
        <v>7</v>
      </c>
      <c r="H25" s="18">
        <v>7.58</v>
      </c>
      <c r="I25" s="18">
        <v>7.5</v>
      </c>
      <c r="J25" s="17">
        <v>37.1</v>
      </c>
      <c r="K25" s="18">
        <v>6.31</v>
      </c>
      <c r="L25" s="13">
        <v>32</v>
      </c>
      <c r="M25" s="29">
        <v>0.522</v>
      </c>
      <c r="N25" s="15">
        <v>2.45</v>
      </c>
      <c r="O25" s="29">
        <v>0.14</v>
      </c>
    </row>
    <row r="26" spans="1:15">
      <c r="A26" s="11">
        <v>21</v>
      </c>
      <c r="B26" s="55">
        <v>241</v>
      </c>
      <c r="C26" s="56">
        <v>34</v>
      </c>
      <c r="D26" s="57">
        <v>94.5</v>
      </c>
      <c r="E26" s="17">
        <v>2.5</v>
      </c>
      <c r="F26" s="41">
        <v>236</v>
      </c>
      <c r="G26" s="14">
        <v>8</v>
      </c>
      <c r="H26" s="18">
        <v>7.69</v>
      </c>
      <c r="I26" s="18">
        <v>7.55</v>
      </c>
      <c r="J26" s="17">
        <v>24.2</v>
      </c>
      <c r="K26" s="18">
        <v>7.28</v>
      </c>
      <c r="L26" s="13">
        <v>17.2</v>
      </c>
      <c r="M26" s="29">
        <v>0.467</v>
      </c>
      <c r="N26" s="15">
        <v>1.16</v>
      </c>
      <c r="O26" s="29">
        <v>0.095</v>
      </c>
    </row>
    <row r="27" spans="1:15">
      <c r="A27" s="11">
        <v>22</v>
      </c>
      <c r="B27" s="55">
        <v>258</v>
      </c>
      <c r="C27" s="56">
        <v>35</v>
      </c>
      <c r="D27" s="55">
        <v>101</v>
      </c>
      <c r="E27" s="17">
        <v>2.1</v>
      </c>
      <c r="F27" s="41">
        <v>148</v>
      </c>
      <c r="G27" s="14">
        <v>6</v>
      </c>
      <c r="H27" s="18">
        <v>7.61</v>
      </c>
      <c r="I27" s="18">
        <v>7.48</v>
      </c>
      <c r="J27" s="17">
        <v>24.1</v>
      </c>
      <c r="K27" s="18">
        <v>8.1</v>
      </c>
      <c r="L27" s="13">
        <v>17.9</v>
      </c>
      <c r="M27" s="29">
        <v>0.556</v>
      </c>
      <c r="N27" s="15">
        <v>2.85</v>
      </c>
      <c r="O27" s="29">
        <v>0.11</v>
      </c>
    </row>
    <row r="28" spans="1:15">
      <c r="A28" s="11">
        <v>23</v>
      </c>
      <c r="B28" s="55">
        <v>212</v>
      </c>
      <c r="C28" s="56">
        <v>35</v>
      </c>
      <c r="D28" s="57">
        <v>82.7</v>
      </c>
      <c r="E28" s="17">
        <v>2.2</v>
      </c>
      <c r="F28" s="41">
        <v>156</v>
      </c>
      <c r="G28" s="14">
        <v>6</v>
      </c>
      <c r="H28" s="18">
        <v>7.72</v>
      </c>
      <c r="I28" s="18">
        <v>7.57</v>
      </c>
      <c r="J28" s="17">
        <v>22.5</v>
      </c>
      <c r="K28" s="18">
        <v>7.6</v>
      </c>
      <c r="L28" s="13">
        <v>17.7</v>
      </c>
      <c r="M28" s="29">
        <v>0.22</v>
      </c>
      <c r="N28" s="15">
        <v>1.18</v>
      </c>
      <c r="O28" s="29">
        <v>0.085</v>
      </c>
    </row>
    <row r="29" spans="1:15">
      <c r="A29" s="11">
        <v>24</v>
      </c>
      <c r="B29" s="55">
        <v>267</v>
      </c>
      <c r="C29" s="56">
        <v>20</v>
      </c>
      <c r="D29" s="55">
        <v>107</v>
      </c>
      <c r="E29" s="17">
        <v>2.5</v>
      </c>
      <c r="F29" s="41">
        <v>178</v>
      </c>
      <c r="G29" s="14">
        <v>4</v>
      </c>
      <c r="H29" s="18">
        <v>7.54</v>
      </c>
      <c r="I29" s="18">
        <v>7.44</v>
      </c>
      <c r="J29" s="17">
        <v>30.3</v>
      </c>
      <c r="K29" s="18">
        <v>8.16</v>
      </c>
      <c r="L29" s="13">
        <v>25.5</v>
      </c>
      <c r="M29" s="29">
        <v>0.256</v>
      </c>
      <c r="N29" s="15">
        <v>2.1</v>
      </c>
      <c r="O29" s="29">
        <v>0.093</v>
      </c>
    </row>
    <row r="30" spans="1:15">
      <c r="A30" s="11">
        <v>25</v>
      </c>
      <c r="B30" s="55">
        <v>246</v>
      </c>
      <c r="C30" s="56">
        <v>33</v>
      </c>
      <c r="D30" s="57">
        <v>95.5</v>
      </c>
      <c r="E30" s="17">
        <v>2.8</v>
      </c>
      <c r="F30" s="41">
        <v>222</v>
      </c>
      <c r="G30" s="14">
        <v>7</v>
      </c>
      <c r="H30" s="18">
        <v>7.65</v>
      </c>
      <c r="I30" s="18">
        <v>7.51</v>
      </c>
      <c r="J30" s="17">
        <v>32.6</v>
      </c>
      <c r="K30" s="18">
        <v>9.8</v>
      </c>
      <c r="L30" s="13">
        <v>28.4</v>
      </c>
      <c r="M30" s="29">
        <v>0.356</v>
      </c>
      <c r="N30" s="15">
        <v>2.97</v>
      </c>
      <c r="O30" s="29">
        <v>0.158</v>
      </c>
    </row>
    <row r="31" spans="1:15">
      <c r="A31" s="11">
        <v>26</v>
      </c>
      <c r="B31" s="55">
        <v>250</v>
      </c>
      <c r="C31" s="56">
        <v>27</v>
      </c>
      <c r="D31" s="57">
        <v>97</v>
      </c>
      <c r="E31" s="17">
        <v>2</v>
      </c>
      <c r="F31" s="41">
        <v>210</v>
      </c>
      <c r="G31" s="14">
        <v>5</v>
      </c>
      <c r="H31" s="18">
        <v>7.69</v>
      </c>
      <c r="I31" s="18">
        <v>7.56</v>
      </c>
      <c r="J31" s="17">
        <v>30.2</v>
      </c>
      <c r="K31" s="18">
        <v>8.72</v>
      </c>
      <c r="L31" s="13">
        <v>22.9</v>
      </c>
      <c r="M31" s="29">
        <v>0.233</v>
      </c>
      <c r="N31" s="15">
        <v>3.06</v>
      </c>
      <c r="O31" s="29">
        <v>0.092</v>
      </c>
    </row>
    <row r="32" spans="1:15">
      <c r="A32" s="11">
        <v>27</v>
      </c>
      <c r="B32" s="55">
        <v>246</v>
      </c>
      <c r="C32" s="56">
        <v>20</v>
      </c>
      <c r="D32" s="57">
        <v>99.9</v>
      </c>
      <c r="E32" s="17">
        <v>2.3</v>
      </c>
      <c r="F32" s="41">
        <v>126</v>
      </c>
      <c r="G32" s="14">
        <v>5</v>
      </c>
      <c r="H32" s="18">
        <v>7.6</v>
      </c>
      <c r="I32" s="18">
        <v>7.52</v>
      </c>
      <c r="J32" s="17">
        <v>25.1</v>
      </c>
      <c r="K32" s="18">
        <v>7.17</v>
      </c>
      <c r="L32" s="13">
        <v>21.4</v>
      </c>
      <c r="M32" s="29">
        <v>0.196</v>
      </c>
      <c r="N32" s="15">
        <v>3.67</v>
      </c>
      <c r="O32" s="29">
        <v>0.19</v>
      </c>
    </row>
    <row r="33" spans="1:15">
      <c r="A33" s="11">
        <v>28</v>
      </c>
      <c r="B33" s="55">
        <v>236</v>
      </c>
      <c r="C33" s="56">
        <v>20</v>
      </c>
      <c r="D33" s="57">
        <v>99.2</v>
      </c>
      <c r="E33" s="17">
        <v>2.2</v>
      </c>
      <c r="F33" s="41">
        <v>138</v>
      </c>
      <c r="G33" s="14">
        <v>4</v>
      </c>
      <c r="H33" s="18">
        <v>7.52</v>
      </c>
      <c r="I33" s="18">
        <v>7.46</v>
      </c>
      <c r="J33" s="17">
        <v>25.6</v>
      </c>
      <c r="K33" s="18">
        <v>6.46</v>
      </c>
      <c r="L33" s="13">
        <v>22.1</v>
      </c>
      <c r="M33" s="29">
        <v>0.184</v>
      </c>
      <c r="N33" s="15">
        <v>3.63</v>
      </c>
      <c r="O33" s="29">
        <v>0.096</v>
      </c>
    </row>
    <row r="34" spans="1:15">
      <c r="A34" s="11">
        <v>29</v>
      </c>
      <c r="B34" s="55">
        <v>228</v>
      </c>
      <c r="C34" s="56">
        <v>12</v>
      </c>
      <c r="D34" s="57">
        <v>95.9</v>
      </c>
      <c r="E34" s="17">
        <v>2.5</v>
      </c>
      <c r="F34" s="41">
        <v>168</v>
      </c>
      <c r="G34" s="14">
        <v>2</v>
      </c>
      <c r="H34" s="18">
        <v>7.56</v>
      </c>
      <c r="I34" s="18">
        <v>7.44</v>
      </c>
      <c r="J34" s="17">
        <v>29.8</v>
      </c>
      <c r="K34" s="18">
        <v>6.48</v>
      </c>
      <c r="L34" s="13">
        <v>27.1</v>
      </c>
      <c r="M34" s="29">
        <v>0.114</v>
      </c>
      <c r="N34" s="15">
        <v>2.72</v>
      </c>
      <c r="O34" s="29">
        <v>0.076</v>
      </c>
    </row>
    <row r="35" spans="1:15">
      <c r="A35" s="11">
        <v>30</v>
      </c>
      <c r="B35" s="55">
        <v>241</v>
      </c>
      <c r="C35" s="56">
        <v>14</v>
      </c>
      <c r="D35" s="55">
        <v>101</v>
      </c>
      <c r="E35" s="17">
        <v>2.6</v>
      </c>
      <c r="F35" s="41">
        <v>144</v>
      </c>
      <c r="G35" s="14">
        <v>2</v>
      </c>
      <c r="H35" s="18">
        <v>7.51</v>
      </c>
      <c r="I35" s="18">
        <v>7.42</v>
      </c>
      <c r="J35" s="17">
        <v>28.7</v>
      </c>
      <c r="K35" s="18">
        <v>7.64</v>
      </c>
      <c r="L35" s="13">
        <v>24.1</v>
      </c>
      <c r="M35" s="29">
        <v>0.363</v>
      </c>
      <c r="N35" s="15">
        <v>2.06</v>
      </c>
      <c r="O35" s="29">
        <v>0.075</v>
      </c>
    </row>
    <row r="36" spans="1:15">
      <c r="A36" s="11">
        <v>31</v>
      </c>
      <c r="B36" s="55">
        <v>282</v>
      </c>
      <c r="C36" s="56">
        <v>16</v>
      </c>
      <c r="D36" s="55">
        <v>113</v>
      </c>
      <c r="E36" s="17">
        <v>2.6</v>
      </c>
      <c r="F36" s="14">
        <v>120</v>
      </c>
      <c r="G36" s="14">
        <v>2</v>
      </c>
      <c r="H36" s="18">
        <v>7.62</v>
      </c>
      <c r="I36" s="18">
        <v>7.53</v>
      </c>
      <c r="J36" s="17">
        <v>23.5</v>
      </c>
      <c r="K36" s="18">
        <v>7.28</v>
      </c>
      <c r="L36" s="13">
        <v>19.9</v>
      </c>
      <c r="M36" s="29">
        <v>0.126</v>
      </c>
      <c r="N36" s="15">
        <v>1.81</v>
      </c>
      <c r="O36" s="29">
        <v>0.082</v>
      </c>
    </row>
    <row r="37" spans="1:15">
      <c r="A37" s="11" t="s">
        <v>24</v>
      </c>
      <c r="B37" s="55">
        <f t="shared" ref="B37:O37" si="0">MAX(B6:B36)</f>
        <v>322</v>
      </c>
      <c r="C37" s="56">
        <f t="shared" si="0"/>
        <v>41</v>
      </c>
      <c r="D37" s="55">
        <f t="shared" si="0"/>
        <v>121</v>
      </c>
      <c r="E37" s="17">
        <f t="shared" si="0"/>
        <v>4.6</v>
      </c>
      <c r="F37" s="14">
        <f t="shared" si="0"/>
        <v>236</v>
      </c>
      <c r="G37" s="14">
        <f t="shared" si="0"/>
        <v>8</v>
      </c>
      <c r="H37" s="18">
        <f t="shared" si="0"/>
        <v>7.78</v>
      </c>
      <c r="I37" s="18">
        <f t="shared" si="0"/>
        <v>7.62</v>
      </c>
      <c r="J37" s="17">
        <f t="shared" si="0"/>
        <v>37.8</v>
      </c>
      <c r="K37" s="17">
        <f t="shared" si="0"/>
        <v>11.6</v>
      </c>
      <c r="L37" s="13">
        <f t="shared" si="0"/>
        <v>32.4</v>
      </c>
      <c r="M37" s="18">
        <f t="shared" si="0"/>
        <v>1.34</v>
      </c>
      <c r="N37" s="15">
        <f t="shared" si="0"/>
        <v>4.88</v>
      </c>
      <c r="O37" s="28">
        <f t="shared" si="0"/>
        <v>0.204</v>
      </c>
    </row>
    <row r="38" spans="1:15">
      <c r="A38" s="11" t="s">
        <v>25</v>
      </c>
      <c r="B38" s="55">
        <f>MIN(B6:B36)</f>
        <v>211</v>
      </c>
      <c r="C38" s="55">
        <f t="shared" ref="C38:O38" si="1">MIN(C6:C37)</f>
        <v>12</v>
      </c>
      <c r="D38" s="57">
        <f t="shared" si="1"/>
        <v>80.2</v>
      </c>
      <c r="E38" s="17">
        <f t="shared" si="1"/>
        <v>2</v>
      </c>
      <c r="F38" s="14">
        <f t="shared" si="1"/>
        <v>112</v>
      </c>
      <c r="G38" s="14">
        <f t="shared" si="1"/>
        <v>2</v>
      </c>
      <c r="H38" s="18">
        <f t="shared" si="1"/>
        <v>7.51</v>
      </c>
      <c r="I38" s="18">
        <f t="shared" si="1"/>
        <v>7.42</v>
      </c>
      <c r="J38" s="17">
        <f t="shared" si="1"/>
        <v>22.5</v>
      </c>
      <c r="K38" s="18">
        <f t="shared" si="1"/>
        <v>6.31</v>
      </c>
      <c r="L38" s="17">
        <f t="shared" si="1"/>
        <v>17.2</v>
      </c>
      <c r="M38" s="29">
        <f t="shared" si="1"/>
        <v>0.114</v>
      </c>
      <c r="N38" s="18">
        <f t="shared" si="1"/>
        <v>1.16</v>
      </c>
      <c r="O38" s="29">
        <f t="shared" si="1"/>
        <v>0.068</v>
      </c>
    </row>
    <row r="39" spans="1:15">
      <c r="A39" s="11" t="s">
        <v>13</v>
      </c>
      <c r="B39" s="55">
        <f>AVERAGE(B6:B36)</f>
        <v>250.41935483871</v>
      </c>
      <c r="C39" s="55">
        <f t="shared" ref="C39:O39" si="2">AVERAGE(C6:C36)</f>
        <v>25.0322580645161</v>
      </c>
      <c r="D39" s="55">
        <f t="shared" si="2"/>
        <v>100.525806451613</v>
      </c>
      <c r="E39" s="17">
        <f t="shared" si="2"/>
        <v>2.66451612903226</v>
      </c>
      <c r="F39" s="14">
        <f t="shared" si="2"/>
        <v>164.967741935484</v>
      </c>
      <c r="G39" s="14">
        <f t="shared" si="2"/>
        <v>4.61290322580645</v>
      </c>
      <c r="H39" s="18">
        <f t="shared" si="2"/>
        <v>7.64967741935484</v>
      </c>
      <c r="I39" s="18">
        <f t="shared" si="2"/>
        <v>7.52161290322581</v>
      </c>
      <c r="J39" s="17">
        <f t="shared" si="2"/>
        <v>30.3290322580645</v>
      </c>
      <c r="K39" s="18">
        <f t="shared" si="2"/>
        <v>8.30354838709677</v>
      </c>
      <c r="L39" s="17">
        <f t="shared" si="2"/>
        <v>25.5451612903226</v>
      </c>
      <c r="M39" s="29">
        <f t="shared" si="2"/>
        <v>0.521064516129032</v>
      </c>
      <c r="N39" s="18">
        <f t="shared" si="2"/>
        <v>2.55354838709677</v>
      </c>
      <c r="O39" s="29">
        <f t="shared" si="2"/>
        <v>0.126290322580645</v>
      </c>
    </row>
    <row r="40" spans="1:15">
      <c r="A40" s="19"/>
      <c r="B40" s="20" t="s">
        <v>14</v>
      </c>
      <c r="C40" s="20"/>
      <c r="D40" s="58"/>
      <c r="E40" s="20"/>
      <c r="F40" s="20"/>
      <c r="G40" s="20"/>
      <c r="H40" s="20" t="s">
        <v>15</v>
      </c>
      <c r="I40" s="20"/>
      <c r="J40" s="58"/>
      <c r="K40" s="30"/>
      <c r="L40" s="20"/>
      <c r="M40" s="20"/>
      <c r="N40" s="20" t="s">
        <v>16</v>
      </c>
      <c r="O40" s="34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08661417322835" right="0.156944444444444" top="0.15748031496063" bottom="0.354330708661417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E15" sqref="E15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30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4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11" t="s">
        <v>11</v>
      </c>
      <c r="O5" s="11" t="s">
        <v>12</v>
      </c>
    </row>
    <row r="6" spans="1:15">
      <c r="A6" s="11">
        <v>1</v>
      </c>
      <c r="B6" s="14"/>
      <c r="C6" s="14"/>
      <c r="D6" s="14"/>
      <c r="E6" s="13"/>
      <c r="F6" s="11"/>
      <c r="G6" s="14"/>
      <c r="H6" s="15"/>
      <c r="I6" s="15"/>
      <c r="J6" s="13"/>
      <c r="K6" s="13"/>
      <c r="L6" s="13"/>
      <c r="M6" s="28"/>
      <c r="N6" s="15"/>
      <c r="O6" s="28"/>
    </row>
    <row r="7" spans="1:15">
      <c r="A7" s="11">
        <v>2</v>
      </c>
      <c r="B7" s="14"/>
      <c r="C7" s="14"/>
      <c r="D7" s="14"/>
      <c r="E7" s="13"/>
      <c r="F7" s="11"/>
      <c r="G7" s="14"/>
      <c r="H7" s="15"/>
      <c r="I7" s="15"/>
      <c r="J7" s="13"/>
      <c r="K7" s="13"/>
      <c r="L7" s="13"/>
      <c r="M7" s="28"/>
      <c r="N7" s="15"/>
      <c r="O7" s="28"/>
    </row>
    <row r="8" spans="1:15">
      <c r="A8" s="11">
        <v>3</v>
      </c>
      <c r="B8" s="14"/>
      <c r="C8" s="14"/>
      <c r="D8" s="17"/>
      <c r="E8" s="13"/>
      <c r="F8" s="11"/>
      <c r="G8" s="14"/>
      <c r="H8" s="15"/>
      <c r="I8" s="15"/>
      <c r="J8" s="13"/>
      <c r="K8" s="13"/>
      <c r="L8" s="13"/>
      <c r="M8" s="15"/>
      <c r="N8" s="15"/>
      <c r="O8" s="28"/>
    </row>
    <row r="9" spans="1:15">
      <c r="A9" s="11">
        <v>4</v>
      </c>
      <c r="B9" s="16"/>
      <c r="C9" s="14"/>
      <c r="D9" s="17"/>
      <c r="E9" s="13"/>
      <c r="F9" s="11"/>
      <c r="G9" s="14"/>
      <c r="H9" s="15"/>
      <c r="I9" s="15"/>
      <c r="J9" s="13"/>
      <c r="K9" s="13"/>
      <c r="L9" s="13"/>
      <c r="M9" s="28"/>
      <c r="N9" s="15"/>
      <c r="O9" s="28"/>
    </row>
    <row r="10" spans="1:15">
      <c r="A10" s="11">
        <v>5</v>
      </c>
      <c r="B10" s="16"/>
      <c r="C10" s="14"/>
      <c r="D10" s="14"/>
      <c r="E10" s="13"/>
      <c r="F10" s="11"/>
      <c r="G10" s="14"/>
      <c r="H10" s="15"/>
      <c r="I10" s="15"/>
      <c r="J10" s="13"/>
      <c r="K10" s="15"/>
      <c r="L10" s="13"/>
      <c r="M10" s="28"/>
      <c r="N10" s="15"/>
      <c r="O10" s="28"/>
    </row>
    <row r="11" spans="1:15">
      <c r="A11" s="11">
        <v>6</v>
      </c>
      <c r="B11" s="16"/>
      <c r="C11" s="14"/>
      <c r="D11" s="17"/>
      <c r="E11" s="13"/>
      <c r="F11" s="11"/>
      <c r="G11" s="14"/>
      <c r="H11" s="15"/>
      <c r="I11" s="15"/>
      <c r="J11" s="13"/>
      <c r="K11" s="13"/>
      <c r="L11" s="13"/>
      <c r="M11" s="15"/>
      <c r="N11" s="15"/>
      <c r="O11" s="28"/>
    </row>
    <row r="12" spans="1:15">
      <c r="A12" s="11">
        <v>7</v>
      </c>
      <c r="B12" s="16"/>
      <c r="C12" s="14"/>
      <c r="D12" s="17"/>
      <c r="E12" s="13"/>
      <c r="F12" s="11"/>
      <c r="G12" s="14"/>
      <c r="H12" s="15"/>
      <c r="I12" s="15"/>
      <c r="J12" s="13"/>
      <c r="K12" s="13"/>
      <c r="L12" s="13"/>
      <c r="M12" s="28"/>
      <c r="N12" s="15"/>
      <c r="O12" s="28"/>
    </row>
    <row r="13" spans="1:15">
      <c r="A13" s="11">
        <v>8</v>
      </c>
      <c r="B13" s="16"/>
      <c r="C13" s="14"/>
      <c r="D13" s="17"/>
      <c r="E13" s="13"/>
      <c r="F13" s="11"/>
      <c r="G13" s="14"/>
      <c r="H13" s="15"/>
      <c r="I13" s="15"/>
      <c r="J13" s="13"/>
      <c r="K13" s="13"/>
      <c r="L13" s="13"/>
      <c r="M13" s="28"/>
      <c r="N13" s="15"/>
      <c r="O13" s="28"/>
    </row>
    <row r="14" spans="1:15">
      <c r="A14" s="11">
        <v>9</v>
      </c>
      <c r="B14" s="16"/>
      <c r="C14" s="14"/>
      <c r="D14" s="17"/>
      <c r="E14" s="13"/>
      <c r="F14" s="11"/>
      <c r="G14" s="14"/>
      <c r="H14" s="15"/>
      <c r="I14" s="15"/>
      <c r="J14" s="13"/>
      <c r="K14" s="13"/>
      <c r="L14" s="13"/>
      <c r="M14" s="15"/>
      <c r="N14" s="15"/>
      <c r="O14" s="28"/>
    </row>
    <row r="15" spans="1:15">
      <c r="A15" s="11">
        <v>10</v>
      </c>
      <c r="B15" s="16"/>
      <c r="C15" s="14"/>
      <c r="D15" s="14"/>
      <c r="E15" s="13"/>
      <c r="F15" s="11"/>
      <c r="G15" s="14"/>
      <c r="H15" s="15"/>
      <c r="I15" s="15"/>
      <c r="J15" s="13"/>
      <c r="K15" s="13"/>
      <c r="L15" s="13"/>
      <c r="M15" s="28"/>
      <c r="N15" s="15"/>
      <c r="O15" s="28"/>
    </row>
    <row r="16" spans="1:15">
      <c r="A16" s="11">
        <v>11</v>
      </c>
      <c r="B16" s="16"/>
      <c r="C16" s="14"/>
      <c r="D16" s="17"/>
      <c r="E16" s="13"/>
      <c r="F16" s="11"/>
      <c r="G16" s="14"/>
      <c r="H16" s="15"/>
      <c r="I16" s="15"/>
      <c r="J16" s="13"/>
      <c r="K16" s="15"/>
      <c r="L16" s="13"/>
      <c r="M16" s="15"/>
      <c r="N16" s="15"/>
      <c r="O16" s="28"/>
    </row>
    <row r="17" spans="1:15">
      <c r="A17" s="11">
        <v>12</v>
      </c>
      <c r="B17" s="16"/>
      <c r="C17" s="14"/>
      <c r="D17" s="17"/>
      <c r="E17" s="13"/>
      <c r="F17" s="11"/>
      <c r="G17" s="14"/>
      <c r="H17" s="15"/>
      <c r="I17" s="15"/>
      <c r="J17" s="13"/>
      <c r="K17" s="13"/>
      <c r="L17" s="13"/>
      <c r="M17" s="28"/>
      <c r="N17" s="15"/>
      <c r="O17" s="28"/>
    </row>
    <row r="18" spans="1:15">
      <c r="A18" s="11">
        <v>13</v>
      </c>
      <c r="B18" s="16"/>
      <c r="C18" s="14"/>
      <c r="D18" s="17"/>
      <c r="E18" s="13"/>
      <c r="F18" s="11"/>
      <c r="G18" s="14"/>
      <c r="H18" s="15"/>
      <c r="I18" s="15"/>
      <c r="J18" s="13"/>
      <c r="K18" s="15"/>
      <c r="L18" s="13"/>
      <c r="M18" s="28"/>
      <c r="N18" s="15"/>
      <c r="O18" s="28"/>
    </row>
    <row r="19" spans="1:15">
      <c r="A19" s="11">
        <v>14</v>
      </c>
      <c r="B19" s="16"/>
      <c r="C19" s="14"/>
      <c r="D19" s="17"/>
      <c r="E19" s="13"/>
      <c r="F19" s="11"/>
      <c r="G19" s="14"/>
      <c r="H19" s="15"/>
      <c r="I19" s="15"/>
      <c r="J19" s="13"/>
      <c r="K19" s="13"/>
      <c r="L19" s="13"/>
      <c r="M19" s="28"/>
      <c r="N19" s="15"/>
      <c r="O19" s="28"/>
    </row>
    <row r="20" spans="1:15">
      <c r="A20" s="11">
        <v>15</v>
      </c>
      <c r="B20" s="16"/>
      <c r="C20" s="14"/>
      <c r="D20" s="17"/>
      <c r="E20" s="13"/>
      <c r="F20" s="11"/>
      <c r="G20" s="14"/>
      <c r="H20" s="15"/>
      <c r="I20" s="15"/>
      <c r="J20" s="13"/>
      <c r="K20" s="15"/>
      <c r="L20" s="13"/>
      <c r="M20" s="28"/>
      <c r="N20" s="15"/>
      <c r="O20" s="28"/>
    </row>
    <row r="21" spans="1:15">
      <c r="A21" s="11">
        <v>16</v>
      </c>
      <c r="B21" s="16"/>
      <c r="C21" s="14"/>
      <c r="D21" s="17"/>
      <c r="E21" s="13"/>
      <c r="F21" s="11"/>
      <c r="G21" s="14"/>
      <c r="H21" s="15"/>
      <c r="I21" s="15"/>
      <c r="J21" s="13"/>
      <c r="K21" s="13"/>
      <c r="L21" s="13"/>
      <c r="M21" s="28"/>
      <c r="N21" s="15"/>
      <c r="O21" s="28"/>
    </row>
    <row r="22" spans="1:15">
      <c r="A22" s="11">
        <v>17</v>
      </c>
      <c r="B22" s="16"/>
      <c r="C22" s="14"/>
      <c r="D22" s="17"/>
      <c r="E22" s="13"/>
      <c r="F22" s="11"/>
      <c r="G22" s="14"/>
      <c r="H22" s="15"/>
      <c r="I22" s="15"/>
      <c r="J22" s="13"/>
      <c r="K22" s="13"/>
      <c r="L22" s="13"/>
      <c r="M22" s="28"/>
      <c r="N22" s="15"/>
      <c r="O22" s="28"/>
    </row>
    <row r="23" spans="1:15">
      <c r="A23" s="11">
        <v>18</v>
      </c>
      <c r="B23" s="16"/>
      <c r="C23" s="14"/>
      <c r="D23" s="14"/>
      <c r="E23" s="13"/>
      <c r="F23" s="11"/>
      <c r="G23" s="14"/>
      <c r="H23" s="15"/>
      <c r="I23" s="15"/>
      <c r="J23" s="13"/>
      <c r="K23" s="13"/>
      <c r="L23" s="13"/>
      <c r="M23" s="28"/>
      <c r="N23" s="15"/>
      <c r="O23" s="28"/>
    </row>
    <row r="24" spans="1:15">
      <c r="A24" s="11">
        <v>19</v>
      </c>
      <c r="B24" s="16"/>
      <c r="C24" s="14"/>
      <c r="D24" s="14"/>
      <c r="E24" s="13"/>
      <c r="F24" s="11"/>
      <c r="G24" s="14"/>
      <c r="H24" s="15"/>
      <c r="I24" s="15"/>
      <c r="J24" s="13"/>
      <c r="K24" s="13"/>
      <c r="L24" s="13"/>
      <c r="M24" s="28"/>
      <c r="N24" s="15"/>
      <c r="O24" s="28"/>
    </row>
    <row r="25" spans="1:15">
      <c r="A25" s="11">
        <v>20</v>
      </c>
      <c r="B25" s="16"/>
      <c r="C25" s="14"/>
      <c r="D25" s="17"/>
      <c r="E25" s="13"/>
      <c r="F25" s="11"/>
      <c r="G25" s="14"/>
      <c r="H25" s="15"/>
      <c r="I25" s="15"/>
      <c r="J25" s="13"/>
      <c r="K25" s="13"/>
      <c r="L25" s="13"/>
      <c r="M25" s="28"/>
      <c r="N25" s="53"/>
      <c r="O25" s="28"/>
    </row>
    <row r="26" spans="1:15">
      <c r="A26" s="11">
        <v>21</v>
      </c>
      <c r="B26" s="16"/>
      <c r="C26" s="14"/>
      <c r="D26" s="17"/>
      <c r="E26" s="13"/>
      <c r="F26" s="11"/>
      <c r="G26" s="14"/>
      <c r="H26" s="15"/>
      <c r="I26" s="15"/>
      <c r="J26" s="13"/>
      <c r="K26" s="13"/>
      <c r="L26" s="13"/>
      <c r="M26" s="28"/>
      <c r="N26" s="53"/>
      <c r="O26" s="28"/>
    </row>
    <row r="27" spans="1:15">
      <c r="A27" s="11">
        <v>22</v>
      </c>
      <c r="B27" s="16"/>
      <c r="C27" s="14"/>
      <c r="D27" s="17"/>
      <c r="E27" s="13"/>
      <c r="F27" s="11"/>
      <c r="G27" s="14"/>
      <c r="H27" s="15"/>
      <c r="I27" s="15"/>
      <c r="J27" s="13"/>
      <c r="K27" s="13"/>
      <c r="L27" s="13"/>
      <c r="M27" s="28"/>
      <c r="N27" s="15"/>
      <c r="O27" s="28"/>
    </row>
    <row r="28" spans="1:15">
      <c r="A28" s="11">
        <v>23</v>
      </c>
      <c r="B28" s="16"/>
      <c r="C28" s="14"/>
      <c r="D28" s="17"/>
      <c r="E28" s="13"/>
      <c r="F28" s="11"/>
      <c r="G28" s="14"/>
      <c r="H28" s="15"/>
      <c r="I28" s="15"/>
      <c r="J28" s="13"/>
      <c r="K28" s="13"/>
      <c r="L28" s="13"/>
      <c r="M28" s="28"/>
      <c r="N28" s="15"/>
      <c r="O28" s="28"/>
    </row>
    <row r="29" spans="1:15">
      <c r="A29" s="11">
        <v>24</v>
      </c>
      <c r="B29" s="16"/>
      <c r="C29" s="14"/>
      <c r="D29" s="17"/>
      <c r="E29" s="13"/>
      <c r="F29" s="11"/>
      <c r="G29" s="14"/>
      <c r="H29" s="15"/>
      <c r="I29" s="15"/>
      <c r="J29" s="13"/>
      <c r="K29" s="13"/>
      <c r="L29" s="13"/>
      <c r="M29" s="28"/>
      <c r="N29" s="15"/>
      <c r="O29" s="28"/>
    </row>
    <row r="30" spans="1:15">
      <c r="A30" s="11">
        <v>25</v>
      </c>
      <c r="B30" s="16"/>
      <c r="C30" s="14"/>
      <c r="D30" s="17"/>
      <c r="E30" s="13"/>
      <c r="F30" s="11"/>
      <c r="G30" s="14"/>
      <c r="H30" s="15"/>
      <c r="I30" s="15"/>
      <c r="J30" s="13"/>
      <c r="K30" s="13"/>
      <c r="L30" s="13"/>
      <c r="M30" s="28"/>
      <c r="N30" s="15"/>
      <c r="O30" s="28"/>
    </row>
    <row r="31" spans="1:15">
      <c r="A31" s="11">
        <v>26</v>
      </c>
      <c r="B31" s="14"/>
      <c r="C31" s="14"/>
      <c r="D31" s="12"/>
      <c r="E31" s="13"/>
      <c r="F31" s="11"/>
      <c r="G31" s="14"/>
      <c r="H31" s="15"/>
      <c r="I31" s="15"/>
      <c r="J31" s="13"/>
      <c r="K31" s="13"/>
      <c r="L31" s="13"/>
      <c r="M31" s="29"/>
      <c r="N31" s="15"/>
      <c r="O31" s="28"/>
    </row>
    <row r="32" spans="1:15">
      <c r="A32" s="11">
        <v>27</v>
      </c>
      <c r="B32" s="14"/>
      <c r="C32" s="14"/>
      <c r="D32" s="12"/>
      <c r="E32" s="13"/>
      <c r="F32" s="11"/>
      <c r="G32" s="14"/>
      <c r="H32" s="15"/>
      <c r="I32" s="15"/>
      <c r="J32" s="13"/>
      <c r="K32" s="13"/>
      <c r="L32" s="13"/>
      <c r="M32" s="29"/>
      <c r="N32" s="15"/>
      <c r="O32" s="28"/>
    </row>
    <row r="33" spans="1:15">
      <c r="A33" s="11">
        <v>28</v>
      </c>
      <c r="B33" s="14"/>
      <c r="C33" s="14"/>
      <c r="D33" s="12"/>
      <c r="E33" s="13"/>
      <c r="F33" s="11"/>
      <c r="G33" s="14"/>
      <c r="H33" s="15"/>
      <c r="I33" s="15"/>
      <c r="J33" s="54"/>
      <c r="K33" s="13"/>
      <c r="L33" s="13"/>
      <c r="M33" s="29"/>
      <c r="N33" s="53"/>
      <c r="O33" s="28"/>
    </row>
    <row r="34" spans="1:15">
      <c r="A34" s="11">
        <v>29</v>
      </c>
      <c r="B34" s="16"/>
      <c r="C34" s="14"/>
      <c r="D34" s="13"/>
      <c r="E34" s="13"/>
      <c r="F34" s="11"/>
      <c r="G34" s="14"/>
      <c r="H34" s="15"/>
      <c r="I34" s="15"/>
      <c r="J34" s="13"/>
      <c r="K34" s="15"/>
      <c r="L34" s="13"/>
      <c r="M34" s="29"/>
      <c r="N34" s="53"/>
      <c r="O34" s="28"/>
    </row>
    <row r="35" spans="1:15">
      <c r="A35" s="11">
        <v>30</v>
      </c>
      <c r="B35" s="16"/>
      <c r="C35" s="14"/>
      <c r="D35" s="12"/>
      <c r="E35" s="13"/>
      <c r="F35" s="11"/>
      <c r="G35" s="14"/>
      <c r="H35" s="15"/>
      <c r="I35" s="15"/>
      <c r="J35" s="13"/>
      <c r="K35" s="15"/>
      <c r="L35" s="13"/>
      <c r="M35" s="29"/>
      <c r="N35" s="53"/>
      <c r="O35" s="28"/>
    </row>
    <row r="36" spans="1:15">
      <c r="A36" s="11" t="s">
        <v>24</v>
      </c>
      <c r="B36" s="14"/>
      <c r="C36" s="14"/>
      <c r="D36" s="14"/>
      <c r="E36" s="17"/>
      <c r="F36" s="14"/>
      <c r="G36" s="14"/>
      <c r="H36" s="15"/>
      <c r="I36" s="15"/>
      <c r="J36" s="17"/>
      <c r="K36" s="17"/>
      <c r="L36" s="13"/>
      <c r="M36" s="15"/>
      <c r="N36" s="15"/>
      <c r="O36" s="29"/>
    </row>
    <row r="37" spans="1:15">
      <c r="A37" s="11" t="s">
        <v>25</v>
      </c>
      <c r="B37" s="14"/>
      <c r="C37" s="14"/>
      <c r="D37" s="17"/>
      <c r="E37" s="17"/>
      <c r="F37" s="14"/>
      <c r="G37" s="14"/>
      <c r="H37" s="15"/>
      <c r="I37" s="15"/>
      <c r="J37" s="17"/>
      <c r="K37" s="18"/>
      <c r="L37" s="13"/>
      <c r="M37" s="28"/>
      <c r="N37" s="15"/>
      <c r="O37" s="29"/>
    </row>
    <row r="38" spans="1:15">
      <c r="A38" s="11" t="s">
        <v>13</v>
      </c>
      <c r="B38" s="14"/>
      <c r="C38" s="14"/>
      <c r="D38" s="17"/>
      <c r="E38" s="17"/>
      <c r="F38" s="14"/>
      <c r="G38" s="14"/>
      <c r="H38" s="18"/>
      <c r="I38" s="18"/>
      <c r="J38" s="17"/>
      <c r="K38" s="17"/>
      <c r="L38" s="17"/>
      <c r="M38" s="29"/>
      <c r="N38" s="18"/>
      <c r="O38" s="29"/>
    </row>
    <row r="39" spans="1:15">
      <c r="A39" s="19"/>
      <c r="B39" s="20" t="s">
        <v>14</v>
      </c>
      <c r="C39" s="52"/>
      <c r="D39" s="20"/>
      <c r="E39" s="20"/>
      <c r="F39" s="20"/>
      <c r="G39" s="20"/>
      <c r="H39" s="20" t="s">
        <v>15</v>
      </c>
      <c r="I39" s="20"/>
      <c r="J39" s="20"/>
      <c r="K39" s="20"/>
      <c r="L39" s="20"/>
      <c r="M39" s="20"/>
      <c r="N39" s="20" t="s">
        <v>16</v>
      </c>
      <c r="O39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A1" sqref="A1:O40"/>
    </sheetView>
  </sheetViews>
  <sheetFormatPr defaultColWidth="9" defaultRowHeight="13.5"/>
  <sheetData>
    <row r="1" spans="1:15">
      <c r="A1" s="1" t="s">
        <v>0</v>
      </c>
      <c r="B1" s="1"/>
      <c r="C1" s="2"/>
      <c r="D1" s="2"/>
      <c r="E1" s="1"/>
      <c r="F1" s="1"/>
      <c r="G1" s="1"/>
      <c r="H1" s="1"/>
      <c r="I1" s="1"/>
      <c r="J1" s="3"/>
      <c r="K1" s="3"/>
      <c r="L1" s="3"/>
      <c r="M1" s="47"/>
      <c r="N1" s="1"/>
      <c r="O1" s="1"/>
    </row>
    <row r="2" ht="20.25" spans="1:15">
      <c r="A2" s="4" t="s">
        <v>17</v>
      </c>
      <c r="B2" s="5"/>
      <c r="C2" s="6"/>
      <c r="D2" s="6"/>
      <c r="E2" s="5"/>
      <c r="F2" s="5"/>
      <c r="G2" s="5"/>
      <c r="H2" s="5"/>
      <c r="I2" s="5"/>
      <c r="J2" s="7"/>
      <c r="K2" s="7"/>
      <c r="L2" s="7"/>
      <c r="M2" s="48"/>
      <c r="N2" s="5"/>
      <c r="O2" s="5"/>
    </row>
    <row r="3" spans="1:15">
      <c r="A3" s="8" t="s">
        <v>31</v>
      </c>
      <c r="B3" s="8"/>
      <c r="C3" s="9"/>
      <c r="D3" s="9"/>
      <c r="E3" s="8"/>
      <c r="F3" s="8"/>
      <c r="G3" s="8"/>
      <c r="H3" s="8"/>
      <c r="I3" s="8"/>
      <c r="J3" s="10"/>
      <c r="K3" s="10"/>
      <c r="L3" s="10"/>
      <c r="M3" s="49"/>
      <c r="N3" s="8"/>
      <c r="O3" s="8"/>
    </row>
    <row r="4" spans="1:15">
      <c r="A4" s="11" t="s">
        <v>19</v>
      </c>
      <c r="B4" s="11" t="s">
        <v>20</v>
      </c>
      <c r="C4" s="12"/>
      <c r="D4" s="12" t="s">
        <v>21</v>
      </c>
      <c r="E4" s="11"/>
      <c r="F4" s="11" t="s">
        <v>6</v>
      </c>
      <c r="G4" s="11"/>
      <c r="H4" s="11" t="s">
        <v>7</v>
      </c>
      <c r="I4" s="11"/>
      <c r="J4" s="50" t="s">
        <v>22</v>
      </c>
      <c r="K4" s="51"/>
      <c r="L4" s="13" t="s">
        <v>23</v>
      </c>
      <c r="M4" s="28"/>
      <c r="N4" s="11" t="s">
        <v>10</v>
      </c>
      <c r="O4" s="11"/>
    </row>
    <row r="5" spans="1:15">
      <c r="A5" s="11"/>
      <c r="B5" s="11"/>
      <c r="C5" s="12"/>
      <c r="D5" s="12"/>
      <c r="E5" s="11"/>
      <c r="F5" s="11"/>
      <c r="G5" s="11"/>
      <c r="H5" s="11"/>
      <c r="I5" s="11"/>
      <c r="J5" s="13"/>
      <c r="K5" s="15"/>
      <c r="L5" s="13"/>
      <c r="M5" s="29"/>
      <c r="N5" s="11"/>
      <c r="O5" s="11"/>
    </row>
    <row r="6" spans="1:15">
      <c r="A6" s="11">
        <v>1</v>
      </c>
      <c r="B6" s="16"/>
      <c r="C6" s="12"/>
      <c r="D6" s="13"/>
      <c r="E6" s="17"/>
      <c r="F6" s="14"/>
      <c r="G6" s="14"/>
      <c r="H6" s="15"/>
      <c r="I6" s="15"/>
      <c r="J6" s="13"/>
      <c r="K6" s="15"/>
      <c r="L6" s="13"/>
      <c r="M6" s="29"/>
      <c r="N6" s="18"/>
      <c r="O6" s="29"/>
    </row>
    <row r="7" spans="1:15">
      <c r="A7" s="11">
        <v>2</v>
      </c>
      <c r="B7" s="16"/>
      <c r="C7" s="12"/>
      <c r="D7" s="13"/>
      <c r="E7" s="17"/>
      <c r="F7" s="14"/>
      <c r="G7" s="14"/>
      <c r="H7" s="15"/>
      <c r="I7" s="15"/>
      <c r="J7" s="13"/>
      <c r="K7" s="15"/>
      <c r="L7" s="13"/>
      <c r="M7" s="18"/>
      <c r="N7" s="18"/>
      <c r="O7" s="29"/>
    </row>
    <row r="8" spans="1:15">
      <c r="A8" s="11">
        <v>3</v>
      </c>
      <c r="B8" s="16"/>
      <c r="C8" s="12"/>
      <c r="D8" s="12"/>
      <c r="E8" s="17"/>
      <c r="F8" s="14"/>
      <c r="G8" s="14"/>
      <c r="H8" s="15"/>
      <c r="I8" s="15"/>
      <c r="J8" s="13"/>
      <c r="K8" s="15"/>
      <c r="L8" s="13"/>
      <c r="M8" s="29"/>
      <c r="N8" s="18"/>
      <c r="O8" s="29"/>
    </row>
    <row r="9" spans="1:15">
      <c r="A9" s="11">
        <v>4</v>
      </c>
      <c r="B9" s="16"/>
      <c r="C9" s="12"/>
      <c r="D9" s="13"/>
      <c r="E9" s="17"/>
      <c r="F9" s="14"/>
      <c r="G9" s="14"/>
      <c r="H9" s="15"/>
      <c r="I9" s="15"/>
      <c r="J9" s="13"/>
      <c r="K9" s="15"/>
      <c r="L9" s="13"/>
      <c r="M9" s="29"/>
      <c r="N9" s="18"/>
      <c r="O9" s="29"/>
    </row>
    <row r="10" spans="1:15">
      <c r="A10" s="11">
        <v>5</v>
      </c>
      <c r="B10" s="16"/>
      <c r="C10" s="12"/>
      <c r="D10" s="12"/>
      <c r="E10" s="17"/>
      <c r="F10" s="14"/>
      <c r="G10" s="14"/>
      <c r="H10" s="15"/>
      <c r="I10" s="15"/>
      <c r="J10" s="13"/>
      <c r="K10" s="15"/>
      <c r="L10" s="13"/>
      <c r="M10" s="29"/>
      <c r="N10" s="18"/>
      <c r="O10" s="29"/>
    </row>
    <row r="11" spans="1:15">
      <c r="A11" s="11">
        <v>6</v>
      </c>
      <c r="B11" s="16"/>
      <c r="C11" s="12"/>
      <c r="D11" s="12"/>
      <c r="E11" s="17"/>
      <c r="F11" s="14"/>
      <c r="G11" s="14"/>
      <c r="H11" s="15"/>
      <c r="I11" s="15"/>
      <c r="J11" s="13"/>
      <c r="K11" s="15"/>
      <c r="L11" s="13"/>
      <c r="M11" s="29"/>
      <c r="N11" s="18"/>
      <c r="O11" s="29"/>
    </row>
    <row r="12" spans="1:15">
      <c r="A12" s="11">
        <v>7</v>
      </c>
      <c r="B12" s="16"/>
      <c r="C12" s="12"/>
      <c r="D12" s="12"/>
      <c r="E12" s="17"/>
      <c r="F12" s="14"/>
      <c r="G12" s="14"/>
      <c r="H12" s="15"/>
      <c r="I12" s="15"/>
      <c r="J12" s="13"/>
      <c r="K12" s="15"/>
      <c r="L12" s="13"/>
      <c r="M12" s="29"/>
      <c r="N12" s="18"/>
      <c r="O12" s="29"/>
    </row>
    <row r="13" spans="1:15">
      <c r="A13" s="11">
        <v>8</v>
      </c>
      <c r="B13" s="16"/>
      <c r="C13" s="12"/>
      <c r="D13" s="13"/>
      <c r="E13" s="17"/>
      <c r="F13" s="14"/>
      <c r="G13" s="14"/>
      <c r="H13" s="15"/>
      <c r="I13" s="15"/>
      <c r="J13" s="13"/>
      <c r="K13" s="15"/>
      <c r="L13" s="13"/>
      <c r="M13" s="29"/>
      <c r="N13" s="18"/>
      <c r="O13" s="29"/>
    </row>
    <row r="14" spans="1:15">
      <c r="A14" s="11">
        <v>9</v>
      </c>
      <c r="B14" s="16"/>
      <c r="C14" s="12"/>
      <c r="D14" s="13"/>
      <c r="E14" s="17"/>
      <c r="F14" s="14"/>
      <c r="G14" s="14"/>
      <c r="H14" s="15"/>
      <c r="I14" s="15"/>
      <c r="J14" s="13"/>
      <c r="K14" s="15"/>
      <c r="L14" s="13"/>
      <c r="M14" s="29"/>
      <c r="N14" s="18"/>
      <c r="O14" s="29"/>
    </row>
    <row r="15" spans="1:15">
      <c r="A15" s="11">
        <v>10</v>
      </c>
      <c r="B15" s="41"/>
      <c r="C15" s="42"/>
      <c r="D15" s="43"/>
      <c r="E15" s="44"/>
      <c r="F15" s="41"/>
      <c r="G15" s="41"/>
      <c r="H15" s="45"/>
      <c r="I15" s="45"/>
      <c r="J15" s="43"/>
      <c r="K15" s="45"/>
      <c r="L15" s="43"/>
      <c r="M15" s="29"/>
      <c r="N15" s="18"/>
      <c r="O15" s="29"/>
    </row>
    <row r="16" spans="1:15">
      <c r="A16" s="11">
        <v>11</v>
      </c>
      <c r="B16" s="41"/>
      <c r="C16" s="42"/>
      <c r="D16" s="43"/>
      <c r="E16" s="44"/>
      <c r="F16" s="41"/>
      <c r="G16" s="41"/>
      <c r="H16" s="45"/>
      <c r="I16" s="45"/>
      <c r="J16" s="43"/>
      <c r="K16" s="45"/>
      <c r="L16" s="43"/>
      <c r="M16" s="29"/>
      <c r="N16" s="18"/>
      <c r="O16" s="29"/>
    </row>
    <row r="17" spans="1:15">
      <c r="A17" s="11">
        <v>12</v>
      </c>
      <c r="B17" s="41"/>
      <c r="C17" s="42"/>
      <c r="D17" s="43"/>
      <c r="E17" s="44"/>
      <c r="F17" s="41"/>
      <c r="G17" s="41"/>
      <c r="H17" s="45"/>
      <c r="I17" s="45"/>
      <c r="J17" s="43"/>
      <c r="K17" s="45"/>
      <c r="L17" s="43"/>
      <c r="M17" s="29"/>
      <c r="N17" s="18"/>
      <c r="O17" s="29"/>
    </row>
    <row r="18" spans="1:15">
      <c r="A18" s="11">
        <v>13</v>
      </c>
      <c r="B18" s="41"/>
      <c r="C18" s="42"/>
      <c r="D18" s="43"/>
      <c r="E18" s="44"/>
      <c r="F18" s="41"/>
      <c r="G18" s="41"/>
      <c r="H18" s="45"/>
      <c r="I18" s="45"/>
      <c r="J18" s="43"/>
      <c r="K18" s="45"/>
      <c r="L18" s="43"/>
      <c r="M18" s="29"/>
      <c r="N18" s="18"/>
      <c r="O18" s="29"/>
    </row>
    <row r="19" spans="1:15">
      <c r="A19" s="11">
        <v>14</v>
      </c>
      <c r="B19" s="41"/>
      <c r="C19" s="42"/>
      <c r="D19" s="43"/>
      <c r="E19" s="44"/>
      <c r="F19" s="41"/>
      <c r="G19" s="41"/>
      <c r="H19" s="45"/>
      <c r="I19" s="45"/>
      <c r="J19" s="43"/>
      <c r="K19" s="45"/>
      <c r="L19" s="43"/>
      <c r="M19" s="29"/>
      <c r="N19" s="18"/>
      <c r="O19" s="29"/>
    </row>
    <row r="20" spans="1:15">
      <c r="A20" s="11">
        <v>15</v>
      </c>
      <c r="B20" s="41"/>
      <c r="C20" s="42"/>
      <c r="D20" s="43"/>
      <c r="E20" s="44"/>
      <c r="F20" s="41"/>
      <c r="G20" s="41"/>
      <c r="H20" s="45"/>
      <c r="I20" s="45"/>
      <c r="J20" s="43"/>
      <c r="K20" s="45"/>
      <c r="L20" s="43"/>
      <c r="M20" s="29"/>
      <c r="N20" s="18"/>
      <c r="O20" s="29"/>
    </row>
    <row r="21" spans="1:15">
      <c r="A21" s="11">
        <v>16</v>
      </c>
      <c r="B21" s="41"/>
      <c r="C21" s="42"/>
      <c r="D21" s="43"/>
      <c r="E21" s="44"/>
      <c r="F21" s="41"/>
      <c r="G21" s="41"/>
      <c r="H21" s="45"/>
      <c r="I21" s="45"/>
      <c r="J21" s="43"/>
      <c r="K21" s="45"/>
      <c r="L21" s="43"/>
      <c r="M21" s="29"/>
      <c r="N21" s="18"/>
      <c r="O21" s="29"/>
    </row>
    <row r="22" spans="1:15">
      <c r="A22" s="11">
        <v>17</v>
      </c>
      <c r="B22" s="41"/>
      <c r="C22" s="42"/>
      <c r="D22" s="42"/>
      <c r="E22" s="44"/>
      <c r="F22" s="41"/>
      <c r="G22" s="41"/>
      <c r="H22" s="45"/>
      <c r="I22" s="45"/>
      <c r="J22" s="43"/>
      <c r="K22" s="45"/>
      <c r="L22" s="43"/>
      <c r="M22" s="29"/>
      <c r="N22" s="18"/>
      <c r="O22" s="29"/>
    </row>
    <row r="23" spans="1:15">
      <c r="A23" s="11">
        <v>18</v>
      </c>
      <c r="B23" s="41"/>
      <c r="C23" s="42"/>
      <c r="D23" s="42"/>
      <c r="E23" s="44"/>
      <c r="F23" s="41"/>
      <c r="G23" s="41"/>
      <c r="H23" s="45"/>
      <c r="I23" s="45"/>
      <c r="J23" s="43"/>
      <c r="K23" s="45"/>
      <c r="L23" s="43"/>
      <c r="M23" s="29"/>
      <c r="N23" s="18"/>
      <c r="O23" s="29"/>
    </row>
    <row r="24" spans="1:15">
      <c r="A24" s="11">
        <v>19</v>
      </c>
      <c r="B24" s="41"/>
      <c r="C24" s="42"/>
      <c r="D24" s="42"/>
      <c r="E24" s="44"/>
      <c r="F24" s="41"/>
      <c r="G24" s="41"/>
      <c r="H24" s="45"/>
      <c r="I24" s="45"/>
      <c r="J24" s="43"/>
      <c r="K24" s="45"/>
      <c r="L24" s="43"/>
      <c r="M24" s="29"/>
      <c r="N24" s="18"/>
      <c r="O24" s="29"/>
    </row>
    <row r="25" spans="1:15">
      <c r="A25" s="11">
        <v>20</v>
      </c>
      <c r="B25" s="41"/>
      <c r="C25" s="42"/>
      <c r="D25" s="42"/>
      <c r="E25" s="44"/>
      <c r="F25" s="41"/>
      <c r="G25" s="41"/>
      <c r="H25" s="45"/>
      <c r="I25" s="45"/>
      <c r="J25" s="43"/>
      <c r="K25" s="45"/>
      <c r="L25" s="43"/>
      <c r="M25" s="29"/>
      <c r="N25" s="18"/>
      <c r="O25" s="29"/>
    </row>
    <row r="26" spans="1:15">
      <c r="A26" s="11">
        <v>21</v>
      </c>
      <c r="B26" s="41"/>
      <c r="C26" s="42"/>
      <c r="D26" s="42"/>
      <c r="E26" s="44"/>
      <c r="F26" s="41"/>
      <c r="G26" s="41"/>
      <c r="H26" s="45"/>
      <c r="I26" s="45"/>
      <c r="J26" s="43"/>
      <c r="K26" s="45"/>
      <c r="L26" s="43"/>
      <c r="M26" s="29"/>
      <c r="N26" s="18"/>
      <c r="O26" s="29"/>
    </row>
    <row r="27" spans="1:15">
      <c r="A27" s="11">
        <v>22</v>
      </c>
      <c r="B27" s="41"/>
      <c r="C27" s="42"/>
      <c r="D27" s="43"/>
      <c r="E27" s="44"/>
      <c r="F27" s="41"/>
      <c r="G27" s="41"/>
      <c r="H27" s="45"/>
      <c r="I27" s="45"/>
      <c r="J27" s="43"/>
      <c r="K27" s="45"/>
      <c r="L27" s="43"/>
      <c r="M27" s="29"/>
      <c r="N27" s="18"/>
      <c r="O27" s="29"/>
    </row>
    <row r="28" spans="1:15">
      <c r="A28" s="11">
        <v>23</v>
      </c>
      <c r="B28" s="41"/>
      <c r="C28" s="42"/>
      <c r="D28" s="42"/>
      <c r="E28" s="44"/>
      <c r="F28" s="41"/>
      <c r="G28" s="41"/>
      <c r="H28" s="45"/>
      <c r="I28" s="45"/>
      <c r="J28" s="43"/>
      <c r="K28" s="43"/>
      <c r="L28" s="43"/>
      <c r="M28" s="29"/>
      <c r="N28" s="18"/>
      <c r="O28" s="29"/>
    </row>
    <row r="29" spans="1:15">
      <c r="A29" s="11">
        <v>24</v>
      </c>
      <c r="B29" s="41"/>
      <c r="C29" s="42"/>
      <c r="D29" s="42"/>
      <c r="E29" s="44"/>
      <c r="F29" s="41"/>
      <c r="G29" s="41"/>
      <c r="H29" s="45"/>
      <c r="I29" s="45"/>
      <c r="J29" s="43"/>
      <c r="K29" s="45"/>
      <c r="L29" s="43"/>
      <c r="M29" s="29"/>
      <c r="N29" s="18"/>
      <c r="O29" s="29"/>
    </row>
    <row r="30" spans="1:15">
      <c r="A30" s="11">
        <v>25</v>
      </c>
      <c r="B30" s="41"/>
      <c r="C30" s="42"/>
      <c r="D30" s="42"/>
      <c r="E30" s="44"/>
      <c r="F30" s="41"/>
      <c r="G30" s="41"/>
      <c r="H30" s="45"/>
      <c r="I30" s="45"/>
      <c r="J30" s="43"/>
      <c r="K30" s="43"/>
      <c r="L30" s="43"/>
      <c r="M30" s="29"/>
      <c r="N30" s="18"/>
      <c r="O30" s="29"/>
    </row>
    <row r="31" spans="1:15">
      <c r="A31" s="11">
        <v>26</v>
      </c>
      <c r="B31" s="41"/>
      <c r="C31" s="42"/>
      <c r="D31" s="42"/>
      <c r="E31" s="44"/>
      <c r="F31" s="41"/>
      <c r="G31" s="41"/>
      <c r="H31" s="45"/>
      <c r="I31" s="45"/>
      <c r="J31" s="43"/>
      <c r="K31" s="45"/>
      <c r="L31" s="43"/>
      <c r="M31" s="29"/>
      <c r="N31" s="18"/>
      <c r="O31" s="29"/>
    </row>
    <row r="32" spans="1:15">
      <c r="A32" s="11">
        <v>27</v>
      </c>
      <c r="B32" s="41"/>
      <c r="C32" s="42"/>
      <c r="D32" s="43"/>
      <c r="E32" s="44"/>
      <c r="F32" s="41"/>
      <c r="G32" s="41"/>
      <c r="H32" s="45"/>
      <c r="I32" s="45"/>
      <c r="J32" s="43"/>
      <c r="K32" s="45"/>
      <c r="L32" s="43"/>
      <c r="M32" s="29"/>
      <c r="N32" s="18"/>
      <c r="O32" s="29"/>
    </row>
    <row r="33" spans="1:15">
      <c r="A33" s="11">
        <v>28</v>
      </c>
      <c r="B33" s="41"/>
      <c r="C33" s="42"/>
      <c r="D33" s="43"/>
      <c r="E33" s="44"/>
      <c r="F33" s="41"/>
      <c r="G33" s="41"/>
      <c r="H33" s="45"/>
      <c r="I33" s="45"/>
      <c r="J33" s="43"/>
      <c r="K33" s="45"/>
      <c r="L33" s="43"/>
      <c r="M33" s="29"/>
      <c r="N33" s="18"/>
      <c r="O33" s="29"/>
    </row>
    <row r="34" spans="1:15">
      <c r="A34" s="11">
        <v>29</v>
      </c>
      <c r="B34" s="41"/>
      <c r="C34" s="42"/>
      <c r="D34" s="42"/>
      <c r="E34" s="44"/>
      <c r="F34" s="41"/>
      <c r="G34" s="41"/>
      <c r="H34" s="45"/>
      <c r="I34" s="45"/>
      <c r="J34" s="43"/>
      <c r="K34" s="45"/>
      <c r="L34" s="43"/>
      <c r="M34" s="29"/>
      <c r="N34" s="18"/>
      <c r="O34" s="29"/>
    </row>
    <row r="35" spans="1:15">
      <c r="A35" s="11">
        <v>30</v>
      </c>
      <c r="B35" s="41"/>
      <c r="C35" s="42"/>
      <c r="D35" s="42"/>
      <c r="E35" s="44"/>
      <c r="F35" s="41"/>
      <c r="G35" s="41"/>
      <c r="H35" s="45"/>
      <c r="I35" s="45"/>
      <c r="J35" s="43"/>
      <c r="K35" s="45"/>
      <c r="L35" s="43"/>
      <c r="M35" s="29"/>
      <c r="N35" s="18"/>
      <c r="O35" s="29"/>
    </row>
    <row r="36" spans="1:15">
      <c r="A36" s="11">
        <v>31</v>
      </c>
      <c r="B36" s="16"/>
      <c r="C36" s="12"/>
      <c r="D36" s="13"/>
      <c r="E36" s="17"/>
      <c r="F36" s="14"/>
      <c r="G36" s="14"/>
      <c r="H36" s="15"/>
      <c r="I36" s="15"/>
      <c r="J36" s="13"/>
      <c r="K36" s="15"/>
      <c r="L36" s="13"/>
      <c r="M36" s="29"/>
      <c r="N36" s="18"/>
      <c r="O36" s="29"/>
    </row>
    <row r="37" spans="1:15">
      <c r="A37" s="11" t="s">
        <v>24</v>
      </c>
      <c r="B37" s="14"/>
      <c r="C37" s="12"/>
      <c r="D37" s="12"/>
      <c r="E37" s="17"/>
      <c r="F37" s="14"/>
      <c r="G37" s="14"/>
      <c r="H37" s="18"/>
      <c r="I37" s="18"/>
      <c r="J37" s="13"/>
      <c r="K37" s="13"/>
      <c r="L37" s="13"/>
      <c r="M37" s="18"/>
      <c r="N37" s="18"/>
      <c r="O37" s="29"/>
    </row>
    <row r="38" spans="1:15">
      <c r="A38" s="11" t="s">
        <v>25</v>
      </c>
      <c r="B38" s="14"/>
      <c r="C38" s="12"/>
      <c r="D38" s="13"/>
      <c r="E38" s="17"/>
      <c r="F38" s="14"/>
      <c r="G38" s="14"/>
      <c r="H38" s="18"/>
      <c r="I38" s="18"/>
      <c r="J38" s="13"/>
      <c r="K38" s="15"/>
      <c r="L38" s="13"/>
      <c r="M38" s="29"/>
      <c r="N38" s="18"/>
      <c r="O38" s="29"/>
    </row>
    <row r="39" spans="1:15">
      <c r="A39" s="11" t="s">
        <v>13</v>
      </c>
      <c r="B39" s="14"/>
      <c r="C39" s="12"/>
      <c r="D39" s="12"/>
      <c r="E39" s="17"/>
      <c r="F39" s="14"/>
      <c r="G39" s="14"/>
      <c r="H39" s="18"/>
      <c r="I39" s="18"/>
      <c r="J39" s="13"/>
      <c r="K39" s="15"/>
      <c r="L39" s="13"/>
      <c r="M39" s="29"/>
      <c r="N39" s="18"/>
      <c r="O39" s="29"/>
    </row>
    <row r="40" spans="1:15">
      <c r="A40" s="46"/>
      <c r="B40" s="20" t="s">
        <v>14</v>
      </c>
      <c r="C40" s="21"/>
      <c r="D40" s="21"/>
      <c r="E40" s="20"/>
      <c r="F40" s="20"/>
      <c r="G40" s="20"/>
      <c r="H40" s="20" t="s">
        <v>15</v>
      </c>
      <c r="I40" s="20"/>
      <c r="J40" s="22"/>
      <c r="K40" s="31"/>
      <c r="L40" s="22"/>
      <c r="M40" s="34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A1" sqref="A1:O40"/>
    </sheetView>
  </sheetViews>
  <sheetFormatPr defaultColWidth="9" defaultRowHeight="13.5"/>
  <sheetData>
    <row r="1" spans="1:15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4" t="s">
        <v>17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8" t="s">
        <v>32</v>
      </c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1" t="s">
        <v>19</v>
      </c>
      <c r="B4" s="11" t="s">
        <v>20</v>
      </c>
      <c r="C4" s="12"/>
      <c r="D4" s="11" t="s">
        <v>21</v>
      </c>
      <c r="E4" s="11"/>
      <c r="F4" s="11" t="s">
        <v>6</v>
      </c>
      <c r="G4" s="11"/>
      <c r="H4" s="11" t="s">
        <v>7</v>
      </c>
      <c r="I4" s="11"/>
      <c r="J4" s="26" t="s">
        <v>22</v>
      </c>
      <c r="K4" s="27"/>
      <c r="L4" s="11" t="s">
        <v>23</v>
      </c>
      <c r="M4" s="11"/>
      <c r="N4" s="11" t="s">
        <v>10</v>
      </c>
      <c r="O4" s="11"/>
    </row>
    <row r="5" spans="1:15">
      <c r="A5" s="11"/>
      <c r="B5" s="11" t="s">
        <v>11</v>
      </c>
      <c r="C5" s="12" t="s">
        <v>12</v>
      </c>
      <c r="D5" s="11" t="s">
        <v>11</v>
      </c>
      <c r="E5" s="11" t="s">
        <v>12</v>
      </c>
      <c r="F5" s="11" t="s">
        <v>11</v>
      </c>
      <c r="G5" s="11" t="s">
        <v>12</v>
      </c>
      <c r="H5" s="11" t="s">
        <v>11</v>
      </c>
      <c r="I5" s="11" t="s">
        <v>12</v>
      </c>
      <c r="J5" s="11" t="s">
        <v>11</v>
      </c>
      <c r="K5" s="18" t="s">
        <v>12</v>
      </c>
      <c r="L5" s="11" t="s">
        <v>11</v>
      </c>
      <c r="M5" s="29" t="s">
        <v>12</v>
      </c>
      <c r="N5" s="11" t="s">
        <v>11</v>
      </c>
      <c r="O5" s="11" t="s">
        <v>12</v>
      </c>
    </row>
    <row r="6" spans="1:15">
      <c r="A6" s="11">
        <v>1</v>
      </c>
      <c r="B6" s="12"/>
      <c r="C6" s="12"/>
      <c r="D6" s="17"/>
      <c r="E6" s="17"/>
      <c r="F6" s="14"/>
      <c r="G6" s="14"/>
      <c r="H6" s="15"/>
      <c r="I6" s="15"/>
      <c r="J6" s="13"/>
      <c r="K6" s="18"/>
      <c r="L6" s="13"/>
      <c r="M6" s="29"/>
      <c r="N6" s="18"/>
      <c r="O6" s="29"/>
    </row>
    <row r="7" spans="1:15">
      <c r="A7" s="11">
        <v>2</v>
      </c>
      <c r="B7" s="12"/>
      <c r="C7" s="12"/>
      <c r="D7" s="14"/>
      <c r="E7" s="17"/>
      <c r="F7" s="14"/>
      <c r="G7" s="14"/>
      <c r="H7" s="15"/>
      <c r="I7" s="15"/>
      <c r="J7" s="13"/>
      <c r="K7" s="18"/>
      <c r="L7" s="13"/>
      <c r="M7" s="29"/>
      <c r="N7" s="18"/>
      <c r="O7" s="29"/>
    </row>
    <row r="8" spans="1:15">
      <c r="A8" s="11">
        <v>3</v>
      </c>
      <c r="B8" s="12"/>
      <c r="C8" s="12"/>
      <c r="D8" s="14"/>
      <c r="E8" s="17"/>
      <c r="F8" s="14"/>
      <c r="G8" s="14"/>
      <c r="H8" s="15"/>
      <c r="I8" s="15"/>
      <c r="J8" s="13"/>
      <c r="K8" s="18"/>
      <c r="L8" s="13"/>
      <c r="M8" s="29"/>
      <c r="N8" s="18"/>
      <c r="O8" s="29"/>
    </row>
    <row r="9" spans="1:15">
      <c r="A9" s="11">
        <v>4</v>
      </c>
      <c r="B9" s="12"/>
      <c r="C9" s="12"/>
      <c r="D9" s="14"/>
      <c r="E9" s="17"/>
      <c r="F9" s="14"/>
      <c r="G9" s="14"/>
      <c r="H9" s="15"/>
      <c r="I9" s="15"/>
      <c r="J9" s="13"/>
      <c r="K9" s="17"/>
      <c r="L9" s="13"/>
      <c r="M9" s="29"/>
      <c r="N9" s="18"/>
      <c r="O9" s="29"/>
    </row>
    <row r="10" spans="1:15">
      <c r="A10" s="11">
        <v>5</v>
      </c>
      <c r="B10" s="39"/>
      <c r="C10" s="12"/>
      <c r="D10" s="17"/>
      <c r="E10" s="17"/>
      <c r="F10" s="14"/>
      <c r="G10" s="14"/>
      <c r="H10" s="15"/>
      <c r="I10" s="15"/>
      <c r="J10" s="13"/>
      <c r="K10" s="18"/>
      <c r="L10" s="13"/>
      <c r="M10" s="29"/>
      <c r="N10" s="18"/>
      <c r="O10" s="29"/>
    </row>
    <row r="11" spans="1:15">
      <c r="A11" s="11">
        <v>6</v>
      </c>
      <c r="B11" s="39"/>
      <c r="C11" s="12"/>
      <c r="D11" s="17"/>
      <c r="E11" s="17"/>
      <c r="F11" s="14"/>
      <c r="G11" s="14"/>
      <c r="H11" s="15"/>
      <c r="I11" s="15"/>
      <c r="J11" s="13"/>
      <c r="K11" s="18"/>
      <c r="L11" s="13"/>
      <c r="M11" s="29"/>
      <c r="N11" s="18"/>
      <c r="O11" s="29"/>
    </row>
    <row r="12" spans="1:15">
      <c r="A12" s="11">
        <v>7</v>
      </c>
      <c r="B12" s="12"/>
      <c r="C12" s="12"/>
      <c r="D12" s="14"/>
      <c r="E12" s="17"/>
      <c r="F12" s="14"/>
      <c r="G12" s="14"/>
      <c r="H12" s="15"/>
      <c r="I12" s="15"/>
      <c r="J12" s="13"/>
      <c r="K12" s="18"/>
      <c r="L12" s="13"/>
      <c r="M12" s="29"/>
      <c r="N12" s="18"/>
      <c r="O12" s="29"/>
    </row>
    <row r="13" spans="1:15">
      <c r="A13" s="11">
        <v>8</v>
      </c>
      <c r="B13" s="39"/>
      <c r="C13" s="12"/>
      <c r="D13" s="17"/>
      <c r="E13" s="17"/>
      <c r="F13" s="14"/>
      <c r="G13" s="14"/>
      <c r="H13" s="15"/>
      <c r="I13" s="15"/>
      <c r="J13" s="13"/>
      <c r="K13" s="18"/>
      <c r="L13" s="13"/>
      <c r="M13" s="29"/>
      <c r="N13" s="18"/>
      <c r="O13" s="29"/>
    </row>
    <row r="14" spans="1:15">
      <c r="A14" s="11">
        <v>9</v>
      </c>
      <c r="B14" s="12"/>
      <c r="C14" s="12"/>
      <c r="D14" s="17"/>
      <c r="E14" s="17"/>
      <c r="F14" s="14"/>
      <c r="G14" s="14"/>
      <c r="H14" s="15"/>
      <c r="I14" s="15"/>
      <c r="J14" s="13"/>
      <c r="K14" s="18"/>
      <c r="L14" s="13"/>
      <c r="M14" s="29"/>
      <c r="N14" s="18"/>
      <c r="O14" s="29"/>
    </row>
    <row r="15" spans="1:15">
      <c r="A15" s="11">
        <v>10</v>
      </c>
      <c r="B15" s="39"/>
      <c r="C15" s="12"/>
      <c r="D15" s="17"/>
      <c r="E15" s="17"/>
      <c r="F15" s="14"/>
      <c r="G15" s="14"/>
      <c r="H15" s="15"/>
      <c r="I15" s="15"/>
      <c r="J15" s="13"/>
      <c r="K15" s="18"/>
      <c r="L15" s="13"/>
      <c r="M15" s="29"/>
      <c r="N15" s="18"/>
      <c r="O15" s="29"/>
    </row>
    <row r="16" spans="1:15">
      <c r="A16" s="11">
        <v>11</v>
      </c>
      <c r="B16" s="39"/>
      <c r="C16" s="12"/>
      <c r="D16" s="17"/>
      <c r="E16" s="17"/>
      <c r="F16" s="14"/>
      <c r="G16" s="14"/>
      <c r="H16" s="15"/>
      <c r="I16" s="15"/>
      <c r="J16" s="13"/>
      <c r="K16" s="18"/>
      <c r="L16" s="13"/>
      <c r="M16" s="29"/>
      <c r="N16" s="18"/>
      <c r="O16" s="29"/>
    </row>
    <row r="17" spans="1:15">
      <c r="A17" s="11">
        <v>12</v>
      </c>
      <c r="B17" s="39"/>
      <c r="C17" s="12"/>
      <c r="D17" s="17"/>
      <c r="E17" s="17"/>
      <c r="F17" s="14"/>
      <c r="G17" s="14"/>
      <c r="H17" s="15"/>
      <c r="I17" s="15"/>
      <c r="J17" s="13"/>
      <c r="K17" s="18"/>
      <c r="L17" s="13"/>
      <c r="M17" s="29"/>
      <c r="N17" s="18"/>
      <c r="O17" s="29"/>
    </row>
    <row r="18" spans="1:15">
      <c r="A18" s="11">
        <v>13</v>
      </c>
      <c r="B18" s="39"/>
      <c r="C18" s="12"/>
      <c r="D18" s="17"/>
      <c r="E18" s="17"/>
      <c r="F18" s="14"/>
      <c r="G18" s="14"/>
      <c r="H18" s="15"/>
      <c r="I18" s="15"/>
      <c r="J18" s="13"/>
      <c r="K18" s="18"/>
      <c r="L18" s="13"/>
      <c r="M18" s="29"/>
      <c r="N18" s="18"/>
      <c r="O18" s="29"/>
    </row>
    <row r="19" spans="1:15">
      <c r="A19" s="11">
        <v>14</v>
      </c>
      <c r="B19" s="39"/>
      <c r="C19" s="12"/>
      <c r="D19" s="17"/>
      <c r="E19" s="17"/>
      <c r="F19" s="14"/>
      <c r="G19" s="14"/>
      <c r="H19" s="15"/>
      <c r="I19" s="15"/>
      <c r="J19" s="13"/>
      <c r="K19" s="18"/>
      <c r="L19" s="13"/>
      <c r="M19" s="29"/>
      <c r="N19" s="18"/>
      <c r="O19" s="29"/>
    </row>
    <row r="20" spans="1:15">
      <c r="A20" s="11">
        <v>15</v>
      </c>
      <c r="B20" s="39"/>
      <c r="C20" s="12"/>
      <c r="D20" s="17"/>
      <c r="E20" s="17"/>
      <c r="F20" s="14"/>
      <c r="G20" s="14"/>
      <c r="H20" s="15"/>
      <c r="I20" s="15"/>
      <c r="J20" s="13"/>
      <c r="K20" s="18"/>
      <c r="L20" s="13"/>
      <c r="M20" s="29"/>
      <c r="N20" s="18"/>
      <c r="O20" s="29"/>
    </row>
    <row r="21" spans="1:15">
      <c r="A21" s="11">
        <v>16</v>
      </c>
      <c r="B21" s="12"/>
      <c r="C21" s="12"/>
      <c r="D21" s="17"/>
      <c r="E21" s="17"/>
      <c r="F21" s="14"/>
      <c r="G21" s="14"/>
      <c r="H21" s="15"/>
      <c r="I21" s="15"/>
      <c r="J21" s="13"/>
      <c r="K21" s="18"/>
      <c r="L21" s="13"/>
      <c r="M21" s="29"/>
      <c r="N21" s="18"/>
      <c r="O21" s="29"/>
    </row>
    <row r="22" spans="1:15">
      <c r="A22" s="11">
        <v>17</v>
      </c>
      <c r="B22" s="12"/>
      <c r="C22" s="12"/>
      <c r="D22" s="17"/>
      <c r="E22" s="17"/>
      <c r="F22" s="14"/>
      <c r="G22" s="14"/>
      <c r="H22" s="15"/>
      <c r="I22" s="15"/>
      <c r="J22" s="13"/>
      <c r="K22" s="18"/>
      <c r="L22" s="13"/>
      <c r="M22" s="29"/>
      <c r="N22" s="18"/>
      <c r="O22" s="29"/>
    </row>
    <row r="23" spans="1:15">
      <c r="A23" s="11">
        <v>18</v>
      </c>
      <c r="B23" s="12"/>
      <c r="C23" s="12"/>
      <c r="D23" s="17"/>
      <c r="E23" s="17"/>
      <c r="F23" s="14"/>
      <c r="G23" s="14"/>
      <c r="H23" s="15"/>
      <c r="I23" s="15"/>
      <c r="J23" s="13"/>
      <c r="K23" s="18"/>
      <c r="L23" s="13"/>
      <c r="M23" s="29"/>
      <c r="N23" s="18"/>
      <c r="O23" s="29"/>
    </row>
    <row r="24" spans="1:15">
      <c r="A24" s="11">
        <v>19</v>
      </c>
      <c r="B24" s="12"/>
      <c r="C24" s="12"/>
      <c r="D24" s="17"/>
      <c r="E24" s="17"/>
      <c r="F24" s="14"/>
      <c r="G24" s="14"/>
      <c r="H24" s="15"/>
      <c r="I24" s="15"/>
      <c r="J24" s="13"/>
      <c r="K24" s="18"/>
      <c r="L24" s="13"/>
      <c r="M24" s="29"/>
      <c r="N24" s="18"/>
      <c r="O24" s="29"/>
    </row>
    <row r="25" spans="1:15">
      <c r="A25" s="11">
        <v>20</v>
      </c>
      <c r="B25" s="12"/>
      <c r="C25" s="12"/>
      <c r="D25" s="17"/>
      <c r="E25" s="17"/>
      <c r="F25" s="14"/>
      <c r="G25" s="14"/>
      <c r="H25" s="15"/>
      <c r="I25" s="15"/>
      <c r="J25" s="13"/>
      <c r="K25" s="17"/>
      <c r="L25" s="13"/>
      <c r="M25" s="29"/>
      <c r="N25" s="18"/>
      <c r="O25" s="29"/>
    </row>
    <row r="26" spans="1:15">
      <c r="A26" s="11">
        <v>21</v>
      </c>
      <c r="B26" s="39"/>
      <c r="C26" s="12"/>
      <c r="D26" s="17"/>
      <c r="E26" s="17"/>
      <c r="F26" s="14"/>
      <c r="G26" s="14"/>
      <c r="H26" s="15"/>
      <c r="I26" s="15"/>
      <c r="J26" s="13"/>
      <c r="K26" s="18"/>
      <c r="L26" s="13"/>
      <c r="M26" s="29"/>
      <c r="N26" s="18"/>
      <c r="O26" s="29"/>
    </row>
    <row r="27" spans="1:15">
      <c r="A27" s="11">
        <v>22</v>
      </c>
      <c r="B27" s="39"/>
      <c r="C27" s="12"/>
      <c r="D27" s="14"/>
      <c r="E27" s="17"/>
      <c r="F27" s="14"/>
      <c r="G27" s="14"/>
      <c r="H27" s="15"/>
      <c r="I27" s="15"/>
      <c r="J27" s="13"/>
      <c r="K27" s="18"/>
      <c r="L27" s="13"/>
      <c r="M27" s="29"/>
      <c r="N27" s="18"/>
      <c r="O27" s="29"/>
    </row>
    <row r="28" spans="1:15">
      <c r="A28" s="11">
        <v>23</v>
      </c>
      <c r="B28" s="39"/>
      <c r="C28" s="12"/>
      <c r="D28" s="14"/>
      <c r="E28" s="17"/>
      <c r="F28" s="14"/>
      <c r="G28" s="14"/>
      <c r="H28" s="15"/>
      <c r="I28" s="15"/>
      <c r="J28" s="13"/>
      <c r="K28" s="17"/>
      <c r="L28" s="13"/>
      <c r="M28" s="29"/>
      <c r="N28" s="18"/>
      <c r="O28" s="29"/>
    </row>
    <row r="29" spans="1:15">
      <c r="A29" s="11">
        <v>24</v>
      </c>
      <c r="B29" s="39"/>
      <c r="C29" s="12"/>
      <c r="D29" s="14"/>
      <c r="E29" s="17"/>
      <c r="F29" s="14"/>
      <c r="G29" s="14"/>
      <c r="H29" s="15"/>
      <c r="I29" s="15"/>
      <c r="J29" s="13"/>
      <c r="K29" s="17"/>
      <c r="L29" s="13"/>
      <c r="M29" s="29"/>
      <c r="N29" s="18"/>
      <c r="O29" s="29"/>
    </row>
    <row r="30" spans="1:15">
      <c r="A30" s="11">
        <v>25</v>
      </c>
      <c r="B30" s="39"/>
      <c r="C30" s="12"/>
      <c r="D30" s="14"/>
      <c r="E30" s="17"/>
      <c r="F30" s="14"/>
      <c r="G30" s="14"/>
      <c r="H30" s="15"/>
      <c r="I30" s="15"/>
      <c r="J30" s="13"/>
      <c r="K30" s="18"/>
      <c r="L30" s="13"/>
      <c r="M30" s="29"/>
      <c r="N30" s="18"/>
      <c r="O30" s="29"/>
    </row>
    <row r="31" spans="1:15">
      <c r="A31" s="11">
        <v>26</v>
      </c>
      <c r="B31" s="39"/>
      <c r="C31" s="12"/>
      <c r="D31" s="17"/>
      <c r="E31" s="17"/>
      <c r="F31" s="14"/>
      <c r="G31" s="14"/>
      <c r="H31" s="15"/>
      <c r="I31" s="15"/>
      <c r="J31" s="13"/>
      <c r="K31" s="18"/>
      <c r="L31" s="13"/>
      <c r="M31" s="29"/>
      <c r="N31" s="18"/>
      <c r="O31" s="29"/>
    </row>
    <row r="32" spans="1:15">
      <c r="A32" s="11">
        <v>27</v>
      </c>
      <c r="B32" s="39"/>
      <c r="C32" s="12"/>
      <c r="D32" s="17"/>
      <c r="E32" s="17"/>
      <c r="F32" s="14"/>
      <c r="G32" s="14"/>
      <c r="H32" s="15"/>
      <c r="I32" s="15"/>
      <c r="J32" s="13"/>
      <c r="K32" s="18"/>
      <c r="L32" s="13"/>
      <c r="M32" s="29"/>
      <c r="N32" s="18"/>
      <c r="O32" s="29"/>
    </row>
    <row r="33" spans="1:15">
      <c r="A33" s="11">
        <v>28</v>
      </c>
      <c r="B33" s="39"/>
      <c r="C33" s="12"/>
      <c r="D33" s="17"/>
      <c r="E33" s="17"/>
      <c r="F33" s="14"/>
      <c r="G33" s="14"/>
      <c r="H33" s="15"/>
      <c r="I33" s="15"/>
      <c r="J33" s="13"/>
      <c r="K33" s="18"/>
      <c r="L33" s="13"/>
      <c r="M33" s="29"/>
      <c r="N33" s="18"/>
      <c r="O33" s="29"/>
    </row>
    <row r="34" spans="1:15">
      <c r="A34" s="11">
        <v>29</v>
      </c>
      <c r="B34" s="39"/>
      <c r="C34" s="12"/>
      <c r="D34" s="17"/>
      <c r="E34" s="17"/>
      <c r="F34" s="14"/>
      <c r="G34" s="14"/>
      <c r="H34" s="15"/>
      <c r="I34" s="15"/>
      <c r="J34" s="13"/>
      <c r="K34" s="18"/>
      <c r="L34" s="13"/>
      <c r="M34" s="29"/>
      <c r="N34" s="18"/>
      <c r="O34" s="29"/>
    </row>
    <row r="35" spans="1:15">
      <c r="A35" s="11">
        <v>30</v>
      </c>
      <c r="B35" s="39"/>
      <c r="C35" s="12"/>
      <c r="D35" s="17"/>
      <c r="E35" s="17"/>
      <c r="F35" s="14"/>
      <c r="G35" s="14"/>
      <c r="H35" s="15"/>
      <c r="I35" s="15"/>
      <c r="J35" s="13"/>
      <c r="K35" s="18"/>
      <c r="L35" s="13"/>
      <c r="M35" s="29"/>
      <c r="N35" s="18"/>
      <c r="O35" s="29"/>
    </row>
    <row r="36" spans="1:15">
      <c r="A36" s="11">
        <v>31</v>
      </c>
      <c r="B36" s="40"/>
      <c r="C36" s="12"/>
      <c r="D36" s="17"/>
      <c r="E36" s="17"/>
      <c r="F36" s="14"/>
      <c r="G36" s="14"/>
      <c r="H36" s="15"/>
      <c r="I36" s="15"/>
      <c r="J36" s="13"/>
      <c r="K36" s="18"/>
      <c r="L36" s="13"/>
      <c r="M36" s="29"/>
      <c r="N36" s="18"/>
      <c r="O36" s="29"/>
    </row>
    <row r="37" spans="1:15">
      <c r="A37" s="11" t="s">
        <v>24</v>
      </c>
      <c r="B37" s="14"/>
      <c r="C37" s="12"/>
      <c r="D37" s="12"/>
      <c r="E37" s="17"/>
      <c r="F37" s="14"/>
      <c r="G37" s="14"/>
      <c r="H37" s="18"/>
      <c r="I37" s="18"/>
      <c r="J37" s="13"/>
      <c r="K37" s="17"/>
      <c r="L37" s="13"/>
      <c r="M37" s="29"/>
      <c r="N37" s="18"/>
      <c r="O37" s="29"/>
    </row>
    <row r="38" spans="1:15">
      <c r="A38" s="11" t="s">
        <v>25</v>
      </c>
      <c r="B38" s="14"/>
      <c r="C38" s="12"/>
      <c r="D38" s="13"/>
      <c r="E38" s="17"/>
      <c r="F38" s="14"/>
      <c r="G38" s="14"/>
      <c r="H38" s="18"/>
      <c r="I38" s="18"/>
      <c r="J38" s="13"/>
      <c r="K38" s="18"/>
      <c r="L38" s="13"/>
      <c r="M38" s="29"/>
      <c r="N38" s="18"/>
      <c r="O38" s="29"/>
    </row>
    <row r="39" spans="1:15">
      <c r="A39" s="11" t="s">
        <v>13</v>
      </c>
      <c r="B39" s="14"/>
      <c r="C39" s="12"/>
      <c r="D39" s="17"/>
      <c r="E39" s="17"/>
      <c r="F39" s="14"/>
      <c r="G39" s="14"/>
      <c r="H39" s="18"/>
      <c r="I39" s="18"/>
      <c r="J39" s="13"/>
      <c r="K39" s="18"/>
      <c r="L39" s="13"/>
      <c r="M39" s="29"/>
      <c r="N39" s="18"/>
      <c r="O39" s="29"/>
    </row>
    <row r="40" spans="1:15">
      <c r="A40" s="19"/>
      <c r="B40" s="20" t="s">
        <v>14</v>
      </c>
      <c r="C40" s="21"/>
      <c r="D40" s="20"/>
      <c r="E40" s="20"/>
      <c r="F40" s="20"/>
      <c r="G40" s="20"/>
      <c r="H40" s="20" t="s">
        <v>15</v>
      </c>
      <c r="I40" s="20"/>
      <c r="J40" s="20"/>
      <c r="K40" s="30"/>
      <c r="L40" s="20"/>
      <c r="M40" s="34"/>
      <c r="N40" s="20" t="s">
        <v>16</v>
      </c>
      <c r="O40" s="20"/>
    </row>
  </sheetData>
  <mergeCells count="11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A4:A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年平均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8618952798100</dc:creator>
  <cp:lastModifiedBy>猫懒</cp:lastModifiedBy>
  <dcterms:created xsi:type="dcterms:W3CDTF">2019-06-04T08:53:00Z</dcterms:created>
  <cp:lastPrinted>2019-06-05T08:58:00Z</cp:lastPrinted>
  <dcterms:modified xsi:type="dcterms:W3CDTF">2019-06-10T01:52:46Z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