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/>
  <mc:AlternateContent xmlns:mc="http://schemas.openxmlformats.org/markup-compatibility/2006">
    <mc:Choice Requires="x15">
      <x15ac:absPath xmlns:x15ac="http://schemas.microsoft.com/office/spreadsheetml/2010/11/ac" url="F:\洁源环境\物资采购处\质量检测中心\2024质检中心年度药剂耗材采购项目\"/>
    </mc:Choice>
  </mc:AlternateContent>
  <xr:revisionPtr revIDLastSave="0" documentId="13_ncr:1_{9BDECC2D-C9FB-4292-811B-62F1F012D93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质量检测中心2024年所需药剂及耗材明细清单 2.21最新" sheetId="4" r:id="rId1"/>
    <sheet name="Sheet1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47" i="4" l="1"/>
  <c r="L147" i="4" s="1"/>
  <c r="H146" i="4"/>
  <c r="L146" i="4" s="1"/>
  <c r="H145" i="4"/>
  <c r="L145" i="4" s="1"/>
  <c r="H144" i="4"/>
  <c r="L144" i="4" s="1"/>
  <c r="H143" i="4"/>
  <c r="L143" i="4" s="1"/>
  <c r="H142" i="4"/>
  <c r="L142" i="4" s="1"/>
  <c r="H141" i="4"/>
  <c r="L141" i="4" s="1"/>
  <c r="H140" i="4"/>
  <c r="L140" i="4" s="1"/>
  <c r="H139" i="4"/>
  <c r="L139" i="4" s="1"/>
  <c r="H138" i="4"/>
  <c r="L138" i="4" s="1"/>
  <c r="H137" i="4"/>
  <c r="L137" i="4" s="1"/>
  <c r="H136" i="4"/>
  <c r="L136" i="4" s="1"/>
  <c r="H135" i="4"/>
  <c r="L135" i="4" s="1"/>
  <c r="H134" i="4"/>
  <c r="L134" i="4" s="1"/>
  <c r="H133" i="4"/>
  <c r="L133" i="4" s="1"/>
  <c r="H132" i="4"/>
  <c r="L132" i="4" s="1"/>
  <c r="H131" i="4"/>
  <c r="L131" i="4" s="1"/>
  <c r="H130" i="4"/>
  <c r="L130" i="4" s="1"/>
  <c r="H129" i="4"/>
  <c r="L129" i="4" s="1"/>
  <c r="H128" i="4"/>
  <c r="L128" i="4" s="1"/>
  <c r="L127" i="4"/>
  <c r="H127" i="4"/>
  <c r="H126" i="4"/>
  <c r="L126" i="4" s="1"/>
  <c r="H125" i="4"/>
  <c r="L125" i="4" s="1"/>
  <c r="H124" i="4"/>
  <c r="L124" i="4" s="1"/>
  <c r="L123" i="4"/>
  <c r="H123" i="4"/>
  <c r="H122" i="4"/>
  <c r="L122" i="4" s="1"/>
  <c r="H121" i="4"/>
  <c r="L121" i="4" s="1"/>
  <c r="H120" i="4"/>
  <c r="L120" i="4" s="1"/>
  <c r="H119" i="4"/>
  <c r="L119" i="4" s="1"/>
  <c r="H118" i="4"/>
  <c r="L118" i="4" s="1"/>
  <c r="H117" i="4"/>
  <c r="L117" i="4" s="1"/>
  <c r="H116" i="4"/>
  <c r="L116" i="4" s="1"/>
  <c r="H115" i="4"/>
  <c r="L115" i="4" s="1"/>
  <c r="H114" i="4"/>
  <c r="L114" i="4" s="1"/>
  <c r="H113" i="4"/>
  <c r="L113" i="4" s="1"/>
  <c r="H112" i="4"/>
  <c r="L112" i="4" s="1"/>
  <c r="H111" i="4"/>
  <c r="L111" i="4" s="1"/>
  <c r="H110" i="4"/>
  <c r="L110" i="4" s="1"/>
  <c r="H109" i="4"/>
  <c r="L109" i="4" s="1"/>
  <c r="H108" i="4"/>
  <c r="L108" i="4" s="1"/>
  <c r="H107" i="4"/>
  <c r="L107" i="4" s="1"/>
  <c r="H106" i="4"/>
  <c r="L106" i="4" s="1"/>
  <c r="H105" i="4"/>
  <c r="L105" i="4" s="1"/>
  <c r="H104" i="4"/>
  <c r="L104" i="4" s="1"/>
  <c r="H103" i="4"/>
  <c r="L103" i="4" s="1"/>
  <c r="H102" i="4"/>
  <c r="L102" i="4" s="1"/>
  <c r="H101" i="4"/>
  <c r="L101" i="4" s="1"/>
  <c r="H100" i="4"/>
  <c r="L100" i="4" s="1"/>
  <c r="H99" i="4"/>
  <c r="L99" i="4" s="1"/>
  <c r="H98" i="4"/>
  <c r="L98" i="4" s="1"/>
  <c r="H97" i="4"/>
  <c r="L97" i="4" s="1"/>
  <c r="H96" i="4"/>
  <c r="L96" i="4" s="1"/>
  <c r="H95" i="4"/>
  <c r="L95" i="4" s="1"/>
  <c r="H94" i="4"/>
  <c r="L94" i="4" s="1"/>
  <c r="H93" i="4"/>
  <c r="L93" i="4" s="1"/>
  <c r="H92" i="4"/>
  <c r="L92" i="4" s="1"/>
  <c r="H91" i="4"/>
  <c r="L91" i="4" s="1"/>
  <c r="H90" i="4"/>
  <c r="L90" i="4" s="1"/>
  <c r="H89" i="4"/>
  <c r="L89" i="4" s="1"/>
  <c r="H88" i="4"/>
  <c r="L88" i="4" s="1"/>
  <c r="H87" i="4"/>
  <c r="L87" i="4" s="1"/>
  <c r="H86" i="4"/>
  <c r="L86" i="4" s="1"/>
  <c r="H85" i="4"/>
  <c r="L85" i="4" s="1"/>
  <c r="H84" i="4"/>
  <c r="L84" i="4" s="1"/>
  <c r="H83" i="4"/>
  <c r="L83" i="4" s="1"/>
  <c r="H82" i="4"/>
  <c r="L82" i="4" s="1"/>
  <c r="H81" i="4"/>
  <c r="L81" i="4" s="1"/>
  <c r="H80" i="4"/>
  <c r="L80" i="4" s="1"/>
  <c r="H79" i="4"/>
  <c r="L79" i="4" s="1"/>
  <c r="H78" i="4"/>
  <c r="L78" i="4" s="1"/>
  <c r="H77" i="4"/>
  <c r="L77" i="4" s="1"/>
  <c r="H76" i="4"/>
  <c r="L76" i="4" s="1"/>
  <c r="H75" i="4"/>
  <c r="L75" i="4" s="1"/>
  <c r="H74" i="4"/>
  <c r="L74" i="4" s="1"/>
  <c r="H73" i="4"/>
  <c r="L73" i="4" s="1"/>
  <c r="H72" i="4"/>
  <c r="L72" i="4" s="1"/>
  <c r="H71" i="4"/>
  <c r="L71" i="4" s="1"/>
  <c r="H70" i="4"/>
  <c r="L70" i="4" s="1"/>
  <c r="H69" i="4"/>
  <c r="L69" i="4" s="1"/>
  <c r="H68" i="4"/>
  <c r="L68" i="4" s="1"/>
  <c r="H67" i="4"/>
  <c r="L67" i="4" s="1"/>
  <c r="H66" i="4"/>
  <c r="L66" i="4" s="1"/>
  <c r="H65" i="4"/>
  <c r="L65" i="4" s="1"/>
  <c r="H64" i="4"/>
  <c r="L64" i="4" s="1"/>
  <c r="H63" i="4"/>
  <c r="L63" i="4" s="1"/>
  <c r="H62" i="4"/>
  <c r="L62" i="4" s="1"/>
  <c r="H61" i="4"/>
  <c r="L61" i="4" s="1"/>
  <c r="H60" i="4"/>
  <c r="L60" i="4" s="1"/>
  <c r="H59" i="4"/>
  <c r="L59" i="4" s="1"/>
  <c r="H58" i="4"/>
  <c r="L58" i="4" s="1"/>
  <c r="H57" i="4"/>
  <c r="L57" i="4" s="1"/>
  <c r="H56" i="4"/>
  <c r="L56" i="4" s="1"/>
  <c r="H55" i="4"/>
  <c r="L55" i="4" s="1"/>
  <c r="H54" i="4"/>
  <c r="L54" i="4" s="1"/>
  <c r="H53" i="4"/>
  <c r="L53" i="4" s="1"/>
  <c r="H52" i="4"/>
  <c r="L52" i="4" s="1"/>
  <c r="H51" i="4"/>
  <c r="L51" i="4" s="1"/>
  <c r="H50" i="4"/>
  <c r="L50" i="4" s="1"/>
  <c r="H49" i="4"/>
  <c r="L49" i="4" s="1"/>
  <c r="H48" i="4"/>
  <c r="L48" i="4" s="1"/>
  <c r="H47" i="4"/>
  <c r="L47" i="4" s="1"/>
  <c r="H46" i="4"/>
  <c r="L46" i="4" s="1"/>
  <c r="H45" i="4"/>
  <c r="L45" i="4" s="1"/>
  <c r="H44" i="4"/>
  <c r="L44" i="4" s="1"/>
  <c r="H43" i="4"/>
  <c r="L43" i="4" s="1"/>
  <c r="H42" i="4"/>
  <c r="L42" i="4" s="1"/>
  <c r="H41" i="4"/>
  <c r="L41" i="4" s="1"/>
  <c r="H40" i="4"/>
  <c r="L40" i="4" s="1"/>
  <c r="H39" i="4"/>
  <c r="L39" i="4" s="1"/>
  <c r="H38" i="4"/>
  <c r="L38" i="4" s="1"/>
  <c r="H37" i="4"/>
  <c r="L37" i="4" s="1"/>
  <c r="H36" i="4"/>
  <c r="L36" i="4" s="1"/>
  <c r="H35" i="4"/>
  <c r="L35" i="4" s="1"/>
  <c r="H34" i="4"/>
  <c r="L34" i="4" s="1"/>
  <c r="H33" i="4"/>
  <c r="L33" i="4" s="1"/>
  <c r="H32" i="4"/>
  <c r="L32" i="4" s="1"/>
  <c r="H31" i="4"/>
  <c r="L31" i="4" s="1"/>
  <c r="H30" i="4"/>
  <c r="L30" i="4" s="1"/>
  <c r="H29" i="4"/>
  <c r="L29" i="4" s="1"/>
  <c r="H28" i="4"/>
  <c r="L28" i="4" s="1"/>
  <c r="H27" i="4"/>
  <c r="L27" i="4" s="1"/>
  <c r="H26" i="4"/>
  <c r="L26" i="4" s="1"/>
  <c r="H25" i="4"/>
  <c r="L25" i="4" s="1"/>
  <c r="H24" i="4"/>
  <c r="L24" i="4" s="1"/>
  <c r="H23" i="4"/>
  <c r="L23" i="4" s="1"/>
  <c r="H22" i="4"/>
  <c r="L22" i="4" s="1"/>
  <c r="H21" i="4"/>
  <c r="L21" i="4" s="1"/>
  <c r="H20" i="4"/>
  <c r="L20" i="4" s="1"/>
  <c r="H19" i="4"/>
  <c r="L19" i="4" s="1"/>
  <c r="H18" i="4"/>
  <c r="L18" i="4" s="1"/>
  <c r="H17" i="4"/>
  <c r="L17" i="4" s="1"/>
  <c r="H16" i="4"/>
  <c r="L16" i="4" s="1"/>
  <c r="H15" i="4"/>
  <c r="L15" i="4" s="1"/>
  <c r="H14" i="4"/>
  <c r="L14" i="4" s="1"/>
  <c r="H13" i="4"/>
  <c r="L13" i="4" s="1"/>
  <c r="H12" i="4"/>
  <c r="L12" i="4" s="1"/>
  <c r="H11" i="4"/>
  <c r="L11" i="4" s="1"/>
  <c r="H10" i="4"/>
  <c r="L10" i="4" s="1"/>
  <c r="H9" i="4"/>
  <c r="L9" i="4" s="1"/>
  <c r="H8" i="4"/>
  <c r="L8" i="4" s="1"/>
  <c r="H7" i="4"/>
  <c r="L7" i="4" s="1"/>
  <c r="H6" i="4"/>
  <c r="L6" i="4" s="1"/>
  <c r="H5" i="4"/>
  <c r="L5" i="4" s="1"/>
  <c r="H4" i="4"/>
  <c r="L4" i="4" s="1"/>
  <c r="H3" i="4"/>
  <c r="L3" i="4" s="1"/>
  <c r="L148" i="4" l="1"/>
</calcChain>
</file>

<file path=xl/sharedStrings.xml><?xml version="1.0" encoding="utf-8"?>
<sst xmlns="http://schemas.openxmlformats.org/spreadsheetml/2006/main" count="607" uniqueCount="318">
  <si>
    <t>序号</t>
  </si>
  <si>
    <t>产品名称</t>
  </si>
  <si>
    <r>
      <rPr>
        <b/>
        <sz val="11"/>
        <color theme="1"/>
        <rFont val="宋体"/>
        <family val="3"/>
        <charset val="134"/>
      </rPr>
      <t>规格</t>
    </r>
  </si>
  <si>
    <t>单位</t>
  </si>
  <si>
    <t>汤汪厂化验室
预估需求数量</t>
  </si>
  <si>
    <t>六圩厂化验室
预估需求数量</t>
  </si>
  <si>
    <t>北山厂化验室
预估需求数量</t>
  </si>
  <si>
    <t>合计总量</t>
  </si>
  <si>
    <t>备注</t>
  </si>
  <si>
    <t>总价</t>
  </si>
  <si>
    <t>重铬酸钾</t>
  </si>
  <si>
    <t>AR500mL</t>
  </si>
  <si>
    <t>瓶</t>
  </si>
  <si>
    <t>/</t>
  </si>
  <si>
    <t>国药 易制爆10016618</t>
  </si>
  <si>
    <t>硫酸</t>
  </si>
  <si>
    <t>GR500mL</t>
  </si>
  <si>
    <t>国药 易制毒10021608</t>
  </si>
  <si>
    <t>硫酸银</t>
  </si>
  <si>
    <t>AR100g</t>
  </si>
  <si>
    <t>国药20036916</t>
  </si>
  <si>
    <t>硫酸汞</t>
  </si>
  <si>
    <t>250g</t>
  </si>
  <si>
    <t>国药80079260</t>
  </si>
  <si>
    <t>硫酸亚铁铵</t>
  </si>
  <si>
    <t>国药10001918</t>
  </si>
  <si>
    <t>硫酸亚铁</t>
  </si>
  <si>
    <t>国药10012118</t>
  </si>
  <si>
    <t>邻菲罗啉</t>
  </si>
  <si>
    <t>国药30141512</t>
  </si>
  <si>
    <t>纳氏试剂</t>
  </si>
  <si>
    <t>天津欣泰怡</t>
  </si>
  <si>
    <t>酒石酸钾钠</t>
  </si>
  <si>
    <t>国药10017818</t>
  </si>
  <si>
    <t>钼酸铵</t>
  </si>
  <si>
    <t>科密欧</t>
  </si>
  <si>
    <t>抗坏血酸</t>
  </si>
  <si>
    <t>AR25g</t>
  </si>
  <si>
    <t>国药10004014</t>
  </si>
  <si>
    <t>酒石酸锑氧钾</t>
  </si>
  <si>
    <t>阿拉丁P110758-500g</t>
  </si>
  <si>
    <t>过硫酸钾</t>
  </si>
  <si>
    <t>AR500g</t>
  </si>
  <si>
    <t>优耐德</t>
  </si>
  <si>
    <t>默克1.05092.0250</t>
  </si>
  <si>
    <t>盐酸</t>
  </si>
  <si>
    <r>
      <rPr>
        <sz val="11"/>
        <color theme="1"/>
        <rFont val="等线"/>
        <family val="3"/>
        <charset val="134"/>
        <scheme val="minor"/>
      </rPr>
      <t>N</t>
    </r>
    <r>
      <rPr>
        <sz val="11"/>
        <color theme="1"/>
        <rFont val="等线"/>
        <family val="3"/>
        <charset val="134"/>
        <scheme val="minor"/>
      </rPr>
      <t>aOH</t>
    </r>
  </si>
  <si>
    <t>国药10019762</t>
  </si>
  <si>
    <t>氨基磺酸</t>
  </si>
  <si>
    <t>国药81012916</t>
  </si>
  <si>
    <t>硫酸锰</t>
  </si>
  <si>
    <t>国药XW77858771</t>
  </si>
  <si>
    <t>碘化钾</t>
  </si>
  <si>
    <t>国药10017160</t>
  </si>
  <si>
    <t>淀粉</t>
  </si>
  <si>
    <t>国药10021318</t>
  </si>
  <si>
    <t>酚酞</t>
  </si>
  <si>
    <t>国药71032154</t>
  </si>
  <si>
    <t>硫代硫酸钠</t>
  </si>
  <si>
    <t>国药10021218</t>
  </si>
  <si>
    <t>碳酸钠</t>
  </si>
  <si>
    <t>AR</t>
  </si>
  <si>
    <t>国药10019260</t>
  </si>
  <si>
    <t>PH缓冲剂</t>
  </si>
  <si>
    <t>套</t>
  </si>
  <si>
    <t>国药72003069</t>
  </si>
  <si>
    <t>磷酸二氢钾</t>
  </si>
  <si>
    <t>国药10017618</t>
  </si>
  <si>
    <t>磷酸氢二钾</t>
  </si>
  <si>
    <t>国药 三水10017518</t>
  </si>
  <si>
    <t>磷酸氢二钠</t>
  </si>
  <si>
    <t>国药 无水20040618</t>
  </si>
  <si>
    <t>氯化铵</t>
  </si>
  <si>
    <t>国药10001518</t>
  </si>
  <si>
    <t>硫酸镁</t>
  </si>
  <si>
    <t>国药 七水10013018</t>
  </si>
  <si>
    <t>氯化钙</t>
  </si>
  <si>
    <t>国药 无水10005861</t>
  </si>
  <si>
    <t>三氯化铁</t>
  </si>
  <si>
    <t>国药 六水10011918</t>
  </si>
  <si>
    <t>COD标样</t>
  </si>
  <si>
    <t>250mg/L</t>
  </si>
  <si>
    <t>支</t>
  </si>
  <si>
    <t>坛墨BW20003-250-100</t>
  </si>
  <si>
    <t>TP标样 总磷</t>
  </si>
  <si>
    <t>2mg/L</t>
  </si>
  <si>
    <t>坛墨BW30078-2-100</t>
  </si>
  <si>
    <t>TN标样 总氮</t>
  </si>
  <si>
    <t>10mg/L</t>
  </si>
  <si>
    <t>坛墨BW20008-10-W-50</t>
  </si>
  <si>
    <t>NH4-N 氨氮</t>
  </si>
  <si>
    <t>坛墨BW20085-10-100</t>
  </si>
  <si>
    <t>500mg/L</t>
  </si>
  <si>
    <t>坛墨BW30078-500-20</t>
  </si>
  <si>
    <t>坛墨BW20008-500-W-20</t>
  </si>
  <si>
    <t>坛墨BW20085-500-20</t>
  </si>
  <si>
    <t>COD盲样</t>
  </si>
  <si>
    <t>&lt;50mg/L</t>
  </si>
  <si>
    <t>坛墨BY400011</t>
  </si>
  <si>
    <t>TP盲样总磷</t>
  </si>
  <si>
    <t>&lt;0.5mg/L</t>
  </si>
  <si>
    <t>坛墨BY400014</t>
  </si>
  <si>
    <t>TN盲样总氮</t>
  </si>
  <si>
    <t>&lt;15mg/L</t>
  </si>
  <si>
    <t>坛墨BY400015</t>
  </si>
  <si>
    <t>NH4-N盲样氨氮</t>
  </si>
  <si>
    <t>&lt;5mg/L</t>
  </si>
  <si>
    <t>坛墨BY400012</t>
  </si>
  <si>
    <t>玻纤滤膜</t>
  </si>
  <si>
    <t>盒</t>
  </si>
  <si>
    <t>上海兴亚</t>
  </si>
  <si>
    <t>水系滤膜</t>
  </si>
  <si>
    <t>定量滤纸</t>
  </si>
  <si>
    <r>
      <rPr>
        <sz val="11"/>
        <color theme="1"/>
        <rFont val="宋体"/>
        <family val="3"/>
        <charset val="134"/>
      </rPr>
      <t>直径</t>
    </r>
    <r>
      <rPr>
        <sz val="11"/>
        <color theme="1"/>
        <rFont val="Times New Roman"/>
        <family val="1"/>
      </rPr>
      <t>18cm</t>
    </r>
  </si>
  <si>
    <t>双圈</t>
  </si>
  <si>
    <t>定性滤纸</t>
  </si>
  <si>
    <t>称量纸</t>
  </si>
  <si>
    <t>10cm×10cm</t>
  </si>
  <si>
    <t>包</t>
  </si>
  <si>
    <t>国药92410711S</t>
  </si>
  <si>
    <t>15cm×15cm</t>
  </si>
  <si>
    <t>国药92410712S</t>
  </si>
  <si>
    <t>防爆珠</t>
  </si>
  <si>
    <t>5mm</t>
  </si>
  <si>
    <t>国药91229562</t>
  </si>
  <si>
    <t>营养琼脂</t>
  </si>
  <si>
    <t>BR250g</t>
  </si>
  <si>
    <t>环凯</t>
  </si>
  <si>
    <t>赛多利斯滤膜</t>
  </si>
  <si>
    <t>一次性培养皿</t>
  </si>
  <si>
    <t>90mm</t>
  </si>
  <si>
    <t>个</t>
  </si>
  <si>
    <t>新康</t>
  </si>
  <si>
    <t>四层活性炭口罩</t>
  </si>
  <si>
    <t>F9059-01-50EA</t>
  </si>
  <si>
    <t>丁腈手套</t>
  </si>
  <si>
    <t>S</t>
  </si>
  <si>
    <t>爱马斯</t>
  </si>
  <si>
    <t>M</t>
  </si>
  <si>
    <t>L</t>
  </si>
  <si>
    <t>耐酸碱废液桶</t>
  </si>
  <si>
    <r>
      <rPr>
        <sz val="11"/>
        <color theme="1"/>
        <rFont val="宋体"/>
        <family val="3"/>
        <charset val="134"/>
      </rPr>
      <t>螺口</t>
    </r>
    <r>
      <rPr>
        <sz val="11"/>
        <color theme="1"/>
        <rFont val="Times New Roman"/>
        <family val="1"/>
      </rPr>
      <t xml:space="preserve"> 5L</t>
    </r>
  </si>
  <si>
    <t>可提式</t>
  </si>
  <si>
    <t>变色硅胶</t>
  </si>
  <si>
    <t>500g</t>
  </si>
  <si>
    <t>国药10018360</t>
  </si>
  <si>
    <t>大白桶</t>
  </si>
  <si>
    <t>25kg</t>
  </si>
  <si>
    <t>50kg</t>
  </si>
  <si>
    <t>一次性滴管</t>
  </si>
  <si>
    <t>2mL</t>
  </si>
  <si>
    <t>一次性薄膜手套</t>
  </si>
  <si>
    <t>磨口三角烧瓶</t>
  </si>
  <si>
    <t>250mL</t>
  </si>
  <si>
    <t>广口三角烧瓶</t>
  </si>
  <si>
    <t>具塞比色管</t>
  </si>
  <si>
    <t>50mL</t>
  </si>
  <si>
    <t>12根/套</t>
  </si>
  <si>
    <t>2套</t>
  </si>
  <si>
    <t>四氟乙烯螺口比色管</t>
  </si>
  <si>
    <t>25mL</t>
  </si>
  <si>
    <t>根</t>
  </si>
  <si>
    <t>瓶口分离器</t>
  </si>
  <si>
    <t>0---25mL</t>
  </si>
  <si>
    <t>艾本德4966000045</t>
  </si>
  <si>
    <t>瓶口适配器</t>
  </si>
  <si>
    <t>此为瓶口分离器（2.5-25mL）配件</t>
  </si>
  <si>
    <t>艾本德</t>
  </si>
  <si>
    <t>移液枪</t>
  </si>
  <si>
    <t>艾本德3120000283</t>
  </si>
  <si>
    <t>移液枪枪头</t>
  </si>
  <si>
    <t>艾本德0030000978</t>
  </si>
  <si>
    <t>石英比色皿</t>
  </si>
  <si>
    <t>10mm</t>
  </si>
  <si>
    <t>玻璃比色皿</t>
  </si>
  <si>
    <t>20mm</t>
  </si>
  <si>
    <t>30mm</t>
  </si>
  <si>
    <t>玻璃漏斗</t>
  </si>
  <si>
    <t>75mm</t>
  </si>
  <si>
    <t>国药91450404</t>
  </si>
  <si>
    <t>国药91450405</t>
  </si>
  <si>
    <t>白大褂</t>
  </si>
  <si>
    <t>件</t>
  </si>
  <si>
    <t>四氟滴定管（白色）</t>
  </si>
  <si>
    <t>申波91564233</t>
  </si>
  <si>
    <t>四氟滴定管（棕色）</t>
  </si>
  <si>
    <t>申波91564833</t>
  </si>
  <si>
    <t>载玻片</t>
  </si>
  <si>
    <t>1.2mm</t>
  </si>
  <si>
    <t>盖玻片</t>
  </si>
  <si>
    <t>刻度管</t>
  </si>
  <si>
    <t>申波91563016</t>
  </si>
  <si>
    <t>5mL</t>
  </si>
  <si>
    <t>申波91563017</t>
  </si>
  <si>
    <t>10mL</t>
  </si>
  <si>
    <t>申波91563018</t>
  </si>
  <si>
    <t>移液管</t>
  </si>
  <si>
    <t>申波91563314</t>
  </si>
  <si>
    <t>申波91563315</t>
  </si>
  <si>
    <t>20mL</t>
  </si>
  <si>
    <t>申波91563317</t>
  </si>
  <si>
    <t>申波91563318</t>
  </si>
  <si>
    <t>申波91563319</t>
  </si>
  <si>
    <t>100mL</t>
  </si>
  <si>
    <t>申波91563320</t>
  </si>
  <si>
    <t>氟化物标液</t>
  </si>
  <si>
    <t>万佳BW02052-3</t>
  </si>
  <si>
    <t>万佳BW02052-1</t>
  </si>
  <si>
    <t>氟化物缓冲液</t>
  </si>
  <si>
    <t>1L</t>
  </si>
  <si>
    <t>万佳</t>
  </si>
  <si>
    <t>容量瓶（白色）</t>
  </si>
  <si>
    <t>申波915621182</t>
  </si>
  <si>
    <t>200mL</t>
  </si>
  <si>
    <t>申波915621192</t>
  </si>
  <si>
    <t>申波915621202</t>
  </si>
  <si>
    <t>500mL</t>
  </si>
  <si>
    <t>申波915621212</t>
  </si>
  <si>
    <t>1000mL</t>
  </si>
  <si>
    <t>申波915621222</t>
  </si>
  <si>
    <t>2000mL</t>
  </si>
  <si>
    <t>申波915621231</t>
  </si>
  <si>
    <t>容量瓶（棕色）</t>
  </si>
  <si>
    <t>申波915622142</t>
  </si>
  <si>
    <t>申波915622152</t>
  </si>
  <si>
    <t>申波915622162</t>
  </si>
  <si>
    <t>申波915622172</t>
  </si>
  <si>
    <t>申波915622182</t>
  </si>
  <si>
    <t>申波915622192S</t>
  </si>
  <si>
    <t>药剂勺</t>
  </si>
  <si>
    <t>200mm</t>
  </si>
  <si>
    <t>牛耳勺</t>
  </si>
  <si>
    <t>21cm</t>
  </si>
  <si>
    <t>梯形移液管架</t>
  </si>
  <si>
    <t>32孔圆盘移液管架</t>
  </si>
  <si>
    <t>不锈钢试管架</t>
  </si>
  <si>
    <t>45mm</t>
  </si>
  <si>
    <t>35mm</t>
  </si>
  <si>
    <t>耐酸碱托盘</t>
  </si>
  <si>
    <t>40*40*5</t>
  </si>
  <si>
    <t>50*30*5</t>
  </si>
  <si>
    <t>烧杯</t>
  </si>
  <si>
    <t>申波91110105</t>
  </si>
  <si>
    <t>申波91110108</t>
  </si>
  <si>
    <t>申波91110111</t>
  </si>
  <si>
    <t>申波91110114</t>
  </si>
  <si>
    <t>申波91110115</t>
  </si>
  <si>
    <t>带把量杯</t>
  </si>
  <si>
    <t>申波92312517S</t>
  </si>
  <si>
    <t>申波92312518S</t>
  </si>
  <si>
    <t>量筒</t>
  </si>
  <si>
    <t>申波91560104</t>
  </si>
  <si>
    <t>申波91560105</t>
  </si>
  <si>
    <t>申波91560106</t>
  </si>
  <si>
    <t>申波91560108Y</t>
  </si>
  <si>
    <t>一次性无菌袋</t>
  </si>
  <si>
    <t>CYD002</t>
  </si>
  <si>
    <t>海博生物</t>
  </si>
  <si>
    <t>滴定蝴蝶夹</t>
  </si>
  <si>
    <t>酸碱式滴定管</t>
  </si>
  <si>
    <t>葵花</t>
  </si>
  <si>
    <t>酸碱式滴定管（棕色）</t>
  </si>
  <si>
    <t>铅标</t>
  </si>
  <si>
    <t>海标</t>
  </si>
  <si>
    <t>铬</t>
  </si>
  <si>
    <t>50mg/L</t>
  </si>
  <si>
    <t>镉</t>
  </si>
  <si>
    <t>硼氢化钾</t>
  </si>
  <si>
    <t>国药80105263 易制爆</t>
  </si>
  <si>
    <t>硝酸银</t>
  </si>
  <si>
    <t>国药10018461 易制爆</t>
  </si>
  <si>
    <t>铬酸钾</t>
  </si>
  <si>
    <t>麦克林P939202-500g</t>
  </si>
  <si>
    <t>蓝口试剂瓶</t>
  </si>
  <si>
    <t>蜀玻</t>
  </si>
  <si>
    <t>3000mL</t>
  </si>
  <si>
    <t>扬州洁源环境股份有限公司质量检测中心年度药剂及耗材总价报价：</t>
  </si>
  <si>
    <t>备注：</t>
  </si>
  <si>
    <t>1.注明所需备货时间；2.不特殊说明的药剂，均为国药牌；3.不得填报选择性报价方案；4.此表一式两份，按招标文件要求封装，装入投标文件袋中；5.如因投标人填写有误，导致无法评标，责任由投标人自负；6.报价包括材料费、运费、保险费、税费、服务费等所有费用。</t>
    <phoneticPr fontId="13" type="noConversion"/>
  </si>
  <si>
    <t>GR50g  500g</t>
  </si>
  <si>
    <t>AR500g  250g</t>
  </si>
  <si>
    <t>AR  Ind 25g</t>
  </si>
  <si>
    <t>10mg/L 20ml</t>
  </si>
  <si>
    <t>100mg/L 20ml</t>
  </si>
  <si>
    <t>GR 94%100g</t>
  </si>
  <si>
    <t>GR AR100g</t>
  </si>
  <si>
    <t>GR500g</t>
  </si>
  <si>
    <r>
      <t xml:space="preserve">AR500g </t>
    </r>
    <r>
      <rPr>
        <sz val="11"/>
        <color theme="1"/>
        <rFont val="宋体"/>
        <family val="3"/>
        <charset val="134"/>
      </rPr>
      <t>六水</t>
    </r>
  </si>
  <si>
    <r>
      <t xml:space="preserve">AR500g </t>
    </r>
    <r>
      <rPr>
        <sz val="11"/>
        <color theme="1"/>
        <rFont val="宋体"/>
        <family val="3"/>
        <charset val="134"/>
      </rPr>
      <t>七水</t>
    </r>
  </si>
  <si>
    <r>
      <t>AR5g 1,10-</t>
    </r>
    <r>
      <rPr>
        <sz val="11"/>
        <color theme="1"/>
        <rFont val="宋体"/>
        <family val="3"/>
        <charset val="134"/>
      </rPr>
      <t>菲啰啉，一水</t>
    </r>
  </si>
  <si>
    <r>
      <t xml:space="preserve">AR500g </t>
    </r>
    <r>
      <rPr>
        <sz val="11"/>
        <color theme="1"/>
        <rFont val="宋体"/>
        <family val="3"/>
        <charset val="134"/>
      </rPr>
      <t>四水</t>
    </r>
  </si>
  <si>
    <r>
      <t xml:space="preserve">AR500g  </t>
    </r>
    <r>
      <rPr>
        <sz val="11"/>
        <color theme="1"/>
        <rFont val="宋体"/>
        <family val="3"/>
        <charset val="134"/>
      </rPr>
      <t>三水合物</t>
    </r>
  </si>
  <si>
    <r>
      <t xml:space="preserve">AR500g </t>
    </r>
    <r>
      <rPr>
        <sz val="11"/>
        <color theme="1"/>
        <rFont val="宋体"/>
        <family val="3"/>
        <charset val="134"/>
      </rPr>
      <t>五水</t>
    </r>
  </si>
  <si>
    <r>
      <t>PH4.7.9/</t>
    </r>
    <r>
      <rPr>
        <sz val="11"/>
        <color theme="1"/>
        <rFont val="宋体"/>
        <family val="3"/>
        <charset val="134"/>
      </rPr>
      <t>套</t>
    </r>
  </si>
  <si>
    <r>
      <t>⊘50mm,</t>
    </r>
    <r>
      <rPr>
        <sz val="11"/>
        <color theme="1"/>
        <rFont val="宋体"/>
        <family val="3"/>
        <charset val="134"/>
      </rPr>
      <t>孔径：</t>
    </r>
    <r>
      <rPr>
        <sz val="11"/>
        <color theme="1"/>
        <rFont val="Times New Roman"/>
        <family val="1"/>
      </rPr>
      <t>0.45μ</t>
    </r>
  </si>
  <si>
    <r>
      <t>100</t>
    </r>
    <r>
      <rPr>
        <sz val="11"/>
        <color theme="1"/>
        <rFont val="宋体"/>
        <family val="3"/>
        <charset val="134"/>
      </rPr>
      <t>片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宋体"/>
        <family val="3"/>
        <charset val="134"/>
      </rPr>
      <t>47mm/0.45um</t>
    </r>
  </si>
  <si>
    <r>
      <t>M</t>
    </r>
    <r>
      <rPr>
        <sz val="11"/>
        <color theme="1"/>
        <rFont val="宋体"/>
        <family val="3"/>
        <charset val="134"/>
      </rPr>
      <t>号</t>
    </r>
  </si>
  <si>
    <r>
      <t>L</t>
    </r>
    <r>
      <rPr>
        <sz val="11"/>
        <color theme="1"/>
        <rFont val="宋体"/>
        <family val="3"/>
        <charset val="134"/>
      </rPr>
      <t>号</t>
    </r>
  </si>
  <si>
    <r>
      <t>XXXL</t>
    </r>
    <r>
      <rPr>
        <sz val="11"/>
        <color theme="1"/>
        <rFont val="宋体"/>
        <family val="3"/>
        <charset val="134"/>
      </rPr>
      <t>号</t>
    </r>
  </si>
  <si>
    <r>
      <t>20*20   10</t>
    </r>
    <r>
      <rPr>
        <sz val="11"/>
        <color theme="1"/>
        <rFont val="宋体"/>
        <family val="3"/>
        <charset val="134"/>
      </rPr>
      <t>小盒</t>
    </r>
    <r>
      <rPr>
        <sz val="11"/>
        <color theme="1"/>
        <rFont val="Times New Roman"/>
        <family val="1"/>
      </rPr>
      <t>/</t>
    </r>
    <r>
      <rPr>
        <sz val="11"/>
        <color theme="1"/>
        <rFont val="宋体"/>
        <family val="3"/>
        <charset val="134"/>
      </rPr>
      <t>盒</t>
    </r>
  </si>
  <si>
    <r>
      <t xml:space="preserve">500mL </t>
    </r>
    <r>
      <rPr>
        <sz val="11"/>
        <color theme="1"/>
        <rFont val="宋体"/>
        <family val="3"/>
        <charset val="134"/>
      </rPr>
      <t>塑料</t>
    </r>
  </si>
  <si>
    <r>
      <t xml:space="preserve">1000mL </t>
    </r>
    <r>
      <rPr>
        <sz val="11"/>
        <color theme="1"/>
        <rFont val="宋体"/>
        <family val="3"/>
        <charset val="134"/>
      </rPr>
      <t>塑料</t>
    </r>
  </si>
  <si>
    <t>国药易制毒10011008</t>
  </si>
  <si>
    <r>
      <t>100mL/</t>
    </r>
    <r>
      <rPr>
        <sz val="11"/>
        <color theme="1"/>
        <rFont val="宋体"/>
        <family val="3"/>
        <charset val="134"/>
      </rPr>
      <t>支</t>
    </r>
  </si>
  <si>
    <t>/</t>
    <phoneticPr fontId="13" type="noConversion"/>
  </si>
  <si>
    <t>赛多利斯114H6-047ACN</t>
  </si>
  <si>
    <t>阿拉丁F399418-01-50EA</t>
  </si>
  <si>
    <t>杭州西斗门,上海兴亚</t>
    <phoneticPr fontId="13" type="noConversion"/>
  </si>
  <si>
    <t>单价(投标方报价)</t>
    <phoneticPr fontId="13" type="noConversion"/>
  </si>
  <si>
    <t>（投标方报价）</t>
    <phoneticPr fontId="13" type="noConversion"/>
  </si>
  <si>
    <r>
      <t>20ml/</t>
    </r>
    <r>
      <rPr>
        <sz val="11"/>
        <color theme="1"/>
        <rFont val="宋体"/>
        <family val="3"/>
        <charset val="134"/>
      </rPr>
      <t>支</t>
    </r>
  </si>
  <si>
    <r>
      <t>100mL/</t>
    </r>
    <r>
      <rPr>
        <sz val="11"/>
        <rFont val="宋体"/>
        <family val="3"/>
        <charset val="134"/>
      </rPr>
      <t>支</t>
    </r>
  </si>
  <si>
    <t>扬州洁源环境股份有限公司质量检测中心2024年度药剂及耗材需求明细清单</t>
    <phoneticPr fontId="13" type="noConversion"/>
  </si>
  <si>
    <r>
      <t>50ml/</t>
    </r>
    <r>
      <rPr>
        <sz val="11"/>
        <color theme="1"/>
        <rFont val="宋体"/>
        <family val="3"/>
        <charset val="134"/>
      </rPr>
      <t>支</t>
    </r>
    <phoneticPr fontId="13" type="noConversion"/>
  </si>
  <si>
    <r>
      <t>直径</t>
    </r>
    <r>
      <rPr>
        <sz val="11"/>
        <color theme="1"/>
        <rFont val="Times New Roman"/>
        <family val="1"/>
      </rPr>
      <t xml:space="preserve"> 12.5cm</t>
    </r>
    <phoneticPr fontId="13" type="noConversion"/>
  </si>
  <si>
    <t>90mm</t>
    <phoneticPr fontId="13" type="noConversion"/>
  </si>
  <si>
    <t>个</t>
    <phoneticPr fontId="13" type="noConversion"/>
  </si>
  <si>
    <t>进销差价率：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</si>
</sst>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等线"/>
      <charset val="134"/>
      <scheme val="minor"/>
    </font>
    <font>
      <sz val="11"/>
      <color theme="1"/>
      <name val="Times New Roman"/>
      <family val="1"/>
    </font>
    <font>
      <b/>
      <sz val="22"/>
      <color theme="1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b/>
      <sz val="11"/>
      <color theme="1"/>
      <name val="Times New Roman"/>
      <family val="1"/>
    </font>
    <font>
      <sz val="11"/>
      <color theme="1"/>
      <name val="宋体"/>
      <family val="3"/>
      <charset val="134"/>
    </font>
    <font>
      <sz val="11"/>
      <name val="等线"/>
      <family val="3"/>
      <charset val="134"/>
      <scheme val="minor"/>
    </font>
    <font>
      <sz val="11"/>
      <name val="Times New Roman"/>
      <family val="1"/>
    </font>
    <font>
      <sz val="11"/>
      <name val="宋体"/>
      <family val="3"/>
      <charset val="134"/>
    </font>
    <font>
      <b/>
      <sz val="14"/>
      <color theme="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b/>
      <sz val="11"/>
      <color theme="1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2" fillId="0" borderId="0">
      <alignment vertical="center"/>
    </xf>
    <xf numFmtId="0" fontId="10" fillId="0" borderId="0">
      <alignment vertical="center"/>
    </xf>
  </cellStyleXfs>
  <cellXfs count="33">
    <xf numFmtId="0" fontId="0" fillId="0" borderId="0" xfId="0"/>
    <xf numFmtId="0" fontId="10" fillId="0" borderId="0" xfId="2">
      <alignment vertical="center"/>
    </xf>
    <xf numFmtId="0" fontId="3" fillId="0" borderId="2" xfId="2" applyFont="1" applyBorder="1" applyAlignment="1">
      <alignment horizontal="center" vertical="center" wrapText="1"/>
    </xf>
    <xf numFmtId="0" fontId="4" fillId="0" borderId="2" xfId="2" applyFont="1" applyBorder="1" applyAlignment="1">
      <alignment horizontal="center" vertical="center" wrapText="1"/>
    </xf>
    <xf numFmtId="0" fontId="3" fillId="2" borderId="2" xfId="2" applyFont="1" applyFill="1" applyBorder="1" applyAlignment="1">
      <alignment horizontal="center" vertical="center" wrapText="1"/>
    </xf>
    <xf numFmtId="0" fontId="3" fillId="7" borderId="2" xfId="2" applyFont="1" applyFill="1" applyBorder="1" applyAlignment="1">
      <alignment horizontal="center" vertical="center" wrapText="1"/>
    </xf>
    <xf numFmtId="0" fontId="10" fillId="0" borderId="2" xfId="2" applyBorder="1" applyAlignment="1">
      <alignment horizontal="center" vertical="center" wrapText="1"/>
    </xf>
    <xf numFmtId="0" fontId="10" fillId="3" borderId="2" xfId="2" applyFill="1" applyBorder="1" applyAlignment="1">
      <alignment horizontal="center" vertical="center" wrapText="1"/>
    </xf>
    <xf numFmtId="0" fontId="1" fillId="3" borderId="2" xfId="2" applyFont="1" applyFill="1" applyBorder="1" applyAlignment="1">
      <alignment horizontal="center" vertical="center" wrapText="1"/>
    </xf>
    <xf numFmtId="0" fontId="10" fillId="2" borderId="2" xfId="2" applyFill="1" applyBorder="1" applyAlignment="1">
      <alignment horizontal="center" vertical="center" wrapText="1"/>
    </xf>
    <xf numFmtId="0" fontId="10" fillId="4" borderId="2" xfId="2" applyFill="1" applyBorder="1" applyAlignment="1">
      <alignment horizontal="center" vertical="center" wrapText="1"/>
    </xf>
    <xf numFmtId="0" fontId="1" fillId="4" borderId="2" xfId="2" applyFont="1" applyFill="1" applyBorder="1" applyAlignment="1">
      <alignment horizontal="center" vertical="center" wrapText="1"/>
    </xf>
    <xf numFmtId="0" fontId="5" fillId="6" borderId="2" xfId="2" applyFont="1" applyFill="1" applyBorder="1" applyAlignment="1">
      <alignment horizontal="center" vertical="center" wrapText="1"/>
    </xf>
    <xf numFmtId="0" fontId="1" fillId="6" borderId="2" xfId="2" applyFont="1" applyFill="1" applyBorder="1" applyAlignment="1">
      <alignment horizontal="center" vertical="center" wrapText="1"/>
    </xf>
    <xf numFmtId="0" fontId="10" fillId="6" borderId="2" xfId="2" applyFill="1" applyBorder="1" applyAlignment="1">
      <alignment horizontal="center" vertical="center" wrapText="1"/>
    </xf>
    <xf numFmtId="0" fontId="5" fillId="4" borderId="2" xfId="2" applyFont="1" applyFill="1" applyBorder="1" applyAlignment="1">
      <alignment horizontal="center" vertical="center" wrapText="1"/>
    </xf>
    <xf numFmtId="0" fontId="6" fillId="4" borderId="2" xfId="2" applyFont="1" applyFill="1" applyBorder="1" applyAlignment="1">
      <alignment horizontal="center" vertical="center" wrapText="1"/>
    </xf>
    <xf numFmtId="0" fontId="6" fillId="5" borderId="2" xfId="2" applyFont="1" applyFill="1" applyBorder="1" applyAlignment="1">
      <alignment horizontal="center" vertical="center" wrapText="1"/>
    </xf>
    <xf numFmtId="0" fontId="1" fillId="5" borderId="2" xfId="2" applyFont="1" applyFill="1" applyBorder="1" applyAlignment="1">
      <alignment horizontal="center" vertical="center" wrapText="1"/>
    </xf>
    <xf numFmtId="0" fontId="10" fillId="5" borderId="2" xfId="2" applyFill="1" applyBorder="1" applyAlignment="1">
      <alignment horizontal="center" vertical="center" wrapText="1"/>
    </xf>
    <xf numFmtId="0" fontId="8" fillId="4" borderId="2" xfId="2" applyFont="1" applyFill="1" applyBorder="1" applyAlignment="1">
      <alignment horizontal="center" vertical="center" wrapText="1"/>
    </xf>
    <xf numFmtId="0" fontId="6" fillId="6" borderId="2" xfId="2" applyFont="1" applyFill="1" applyBorder="1" applyAlignment="1">
      <alignment horizontal="center" vertical="center" wrapText="1"/>
    </xf>
    <xf numFmtId="0" fontId="8" fillId="6" borderId="2" xfId="2" applyFont="1" applyFill="1" applyBorder="1" applyAlignment="1">
      <alignment horizontal="center" vertical="center" wrapText="1"/>
    </xf>
    <xf numFmtId="0" fontId="10" fillId="2" borderId="0" xfId="2" applyFill="1">
      <alignment vertical="center"/>
    </xf>
    <xf numFmtId="0" fontId="6" fillId="3" borderId="2" xfId="2" applyFont="1" applyFill="1" applyBorder="1" applyAlignment="1">
      <alignment horizontal="center" vertical="center" wrapText="1"/>
    </xf>
    <xf numFmtId="0" fontId="8" fillId="3" borderId="2" xfId="2" applyFont="1" applyFill="1" applyBorder="1" applyAlignment="1">
      <alignment horizontal="center" vertical="center" wrapText="1"/>
    </xf>
    <xf numFmtId="0" fontId="7" fillId="3" borderId="2" xfId="2" applyFont="1" applyFill="1" applyBorder="1" applyAlignment="1">
      <alignment horizontal="center" vertical="center" wrapText="1"/>
    </xf>
    <xf numFmtId="0" fontId="9" fillId="0" borderId="0" xfId="2" applyFont="1" applyAlignment="1">
      <alignment horizontal="center" vertical="center" wrapText="1"/>
    </xf>
    <xf numFmtId="0" fontId="1" fillId="0" borderId="0" xfId="2" applyFont="1">
      <alignment vertical="center"/>
    </xf>
    <xf numFmtId="0" fontId="2" fillId="0" borderId="1" xfId="2" applyFont="1" applyBorder="1" applyAlignment="1">
      <alignment horizontal="center" vertical="center"/>
    </xf>
    <xf numFmtId="0" fontId="3" fillId="0" borderId="2" xfId="2" applyFont="1" applyBorder="1" applyAlignment="1">
      <alignment horizontal="right" vertical="center" wrapText="1"/>
    </xf>
    <xf numFmtId="0" fontId="10" fillId="7" borderId="2" xfId="2" applyFill="1" applyBorder="1" applyAlignment="1">
      <alignment horizontal="center" vertical="center" wrapText="1"/>
    </xf>
    <xf numFmtId="0" fontId="9" fillId="0" borderId="0" xfId="2" applyFont="1" applyAlignment="1">
      <alignment horizontal="center" vertical="center" wrapText="1"/>
    </xf>
  </cellXfs>
  <cellStyles count="3">
    <cellStyle name="常规" xfId="0" builtinId="0"/>
    <cellStyle name="常规 2" xfId="1" xr:uid="{00000000-0005-0000-0000-000031000000}"/>
    <cellStyle name="常规 2 2" xfId="2" xr:uid="{956C61DD-374A-4FAB-88F2-92E20E0C67E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C93F89-6B52-47C6-B257-B5033679B86D}">
  <sheetPr>
    <pageSetUpPr fitToPage="1"/>
  </sheetPr>
  <dimension ref="A1:L150"/>
  <sheetViews>
    <sheetView tabSelected="1" workbookViewId="0">
      <selection activeCell="L1" sqref="L1:L1048576"/>
    </sheetView>
  </sheetViews>
  <sheetFormatPr defaultColWidth="9" defaultRowHeight="15" x14ac:dyDescent="0.2"/>
  <cols>
    <col min="1" max="1" width="8.625" style="1" customWidth="1"/>
    <col min="2" max="2" width="20.625" style="1" customWidth="1"/>
    <col min="3" max="3" width="20.625" style="28" customWidth="1"/>
    <col min="4" max="4" width="12.625" style="1" customWidth="1"/>
    <col min="5" max="7" width="20.625" style="1" customWidth="1"/>
    <col min="8" max="10" width="20.625" style="23" customWidth="1"/>
    <col min="11" max="16384" width="9" style="1"/>
  </cols>
  <sheetData>
    <row r="1" spans="1:12" ht="54.75" customHeight="1" x14ac:dyDescent="0.2">
      <c r="A1" s="29" t="s">
        <v>312</v>
      </c>
      <c r="B1" s="29"/>
      <c r="C1" s="29"/>
      <c r="D1" s="29"/>
      <c r="E1" s="29"/>
      <c r="F1" s="29"/>
      <c r="G1" s="29"/>
      <c r="H1" s="29"/>
      <c r="I1" s="29"/>
      <c r="J1" s="29"/>
    </row>
    <row r="2" spans="1:12" ht="39.950000000000003" customHeight="1" x14ac:dyDescent="0.2">
      <c r="A2" s="2" t="s">
        <v>0</v>
      </c>
      <c r="B2" s="2" t="s">
        <v>1</v>
      </c>
      <c r="C2" s="3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4" t="s">
        <v>7</v>
      </c>
      <c r="I2" s="5" t="s">
        <v>308</v>
      </c>
      <c r="J2" s="4" t="s">
        <v>8</v>
      </c>
      <c r="L2" s="1" t="s">
        <v>9</v>
      </c>
    </row>
    <row r="3" spans="1:12" ht="24.95" customHeight="1" x14ac:dyDescent="0.2">
      <c r="A3" s="6">
        <v>1</v>
      </c>
      <c r="B3" s="7" t="s">
        <v>10</v>
      </c>
      <c r="C3" s="8" t="s">
        <v>11</v>
      </c>
      <c r="D3" s="7" t="s">
        <v>12</v>
      </c>
      <c r="E3" s="7">
        <v>1</v>
      </c>
      <c r="F3" s="7" t="s">
        <v>13</v>
      </c>
      <c r="G3" s="7" t="s">
        <v>13</v>
      </c>
      <c r="H3" s="9">
        <f>SUM(E3:G3)</f>
        <v>1</v>
      </c>
      <c r="I3" s="9"/>
      <c r="J3" s="9" t="s">
        <v>14</v>
      </c>
      <c r="L3" s="1">
        <f>H3*I3</f>
        <v>0</v>
      </c>
    </row>
    <row r="4" spans="1:12" ht="24.95" customHeight="1" x14ac:dyDescent="0.2">
      <c r="A4" s="6">
        <v>2</v>
      </c>
      <c r="B4" s="10" t="s">
        <v>15</v>
      </c>
      <c r="C4" s="11" t="s">
        <v>16</v>
      </c>
      <c r="D4" s="10" t="s">
        <v>12</v>
      </c>
      <c r="E4" s="10">
        <v>100</v>
      </c>
      <c r="F4" s="10">
        <v>84</v>
      </c>
      <c r="G4" s="10">
        <v>84</v>
      </c>
      <c r="H4" s="9">
        <f>SUM(E4:G4)</f>
        <v>268</v>
      </c>
      <c r="I4" s="9"/>
      <c r="J4" s="9" t="s">
        <v>17</v>
      </c>
      <c r="L4" s="1">
        <f t="shared" ref="L4:L67" si="0">H4*I4</f>
        <v>0</v>
      </c>
    </row>
    <row r="5" spans="1:12" ht="24.95" customHeight="1" x14ac:dyDescent="0.2">
      <c r="A5" s="6">
        <v>3</v>
      </c>
      <c r="B5" s="10" t="s">
        <v>18</v>
      </c>
      <c r="C5" s="11" t="s">
        <v>19</v>
      </c>
      <c r="D5" s="10" t="s">
        <v>12</v>
      </c>
      <c r="E5" s="10">
        <v>5</v>
      </c>
      <c r="F5" s="10">
        <v>4</v>
      </c>
      <c r="G5" s="10">
        <v>4</v>
      </c>
      <c r="H5" s="9">
        <f t="shared" ref="H5:H68" si="1">SUM(E5:G5)</f>
        <v>13</v>
      </c>
      <c r="I5" s="9"/>
      <c r="J5" s="9" t="s">
        <v>20</v>
      </c>
      <c r="L5" s="1">
        <f t="shared" si="0"/>
        <v>0</v>
      </c>
    </row>
    <row r="6" spans="1:12" ht="24.95" customHeight="1" x14ac:dyDescent="0.2">
      <c r="A6" s="6">
        <v>4</v>
      </c>
      <c r="B6" s="10" t="s">
        <v>21</v>
      </c>
      <c r="C6" s="11" t="s">
        <v>22</v>
      </c>
      <c r="D6" s="10" t="s">
        <v>12</v>
      </c>
      <c r="E6" s="10">
        <v>4</v>
      </c>
      <c r="F6" s="10">
        <v>4</v>
      </c>
      <c r="G6" s="10">
        <v>4</v>
      </c>
      <c r="H6" s="9">
        <f t="shared" si="1"/>
        <v>12</v>
      </c>
      <c r="I6" s="9"/>
      <c r="J6" s="9" t="s">
        <v>23</v>
      </c>
      <c r="L6" s="1">
        <f t="shared" si="0"/>
        <v>0</v>
      </c>
    </row>
    <row r="7" spans="1:12" ht="24.95" customHeight="1" x14ac:dyDescent="0.2">
      <c r="A7" s="6">
        <v>5</v>
      </c>
      <c r="B7" s="10" t="s">
        <v>24</v>
      </c>
      <c r="C7" s="11" t="s">
        <v>287</v>
      </c>
      <c r="D7" s="10" t="s">
        <v>12</v>
      </c>
      <c r="E7" s="10">
        <v>4</v>
      </c>
      <c r="F7" s="10">
        <v>3</v>
      </c>
      <c r="G7" s="10">
        <v>3</v>
      </c>
      <c r="H7" s="9">
        <f t="shared" si="1"/>
        <v>10</v>
      </c>
      <c r="I7" s="9"/>
      <c r="J7" s="9" t="s">
        <v>25</v>
      </c>
      <c r="L7" s="1">
        <f t="shared" si="0"/>
        <v>0</v>
      </c>
    </row>
    <row r="8" spans="1:12" ht="24.95" customHeight="1" x14ac:dyDescent="0.2">
      <c r="A8" s="6">
        <v>6</v>
      </c>
      <c r="B8" s="10" t="s">
        <v>26</v>
      </c>
      <c r="C8" s="11" t="s">
        <v>288</v>
      </c>
      <c r="D8" s="10" t="s">
        <v>12</v>
      </c>
      <c r="E8" s="10">
        <v>1</v>
      </c>
      <c r="F8" s="10">
        <v>1</v>
      </c>
      <c r="G8" s="10">
        <v>1</v>
      </c>
      <c r="H8" s="9">
        <f t="shared" si="1"/>
        <v>3</v>
      </c>
      <c r="I8" s="9"/>
      <c r="J8" s="9" t="s">
        <v>27</v>
      </c>
      <c r="L8" s="1">
        <f t="shared" si="0"/>
        <v>0</v>
      </c>
    </row>
    <row r="9" spans="1:12" ht="24.95" customHeight="1" x14ac:dyDescent="0.2">
      <c r="A9" s="6">
        <v>7</v>
      </c>
      <c r="B9" s="10" t="s">
        <v>28</v>
      </c>
      <c r="C9" s="11" t="s">
        <v>289</v>
      </c>
      <c r="D9" s="10" t="s">
        <v>12</v>
      </c>
      <c r="E9" s="10">
        <v>4</v>
      </c>
      <c r="F9" s="10">
        <v>3</v>
      </c>
      <c r="G9" s="10">
        <v>3</v>
      </c>
      <c r="H9" s="9">
        <f t="shared" si="1"/>
        <v>10</v>
      </c>
      <c r="I9" s="9"/>
      <c r="J9" s="9" t="s">
        <v>29</v>
      </c>
      <c r="L9" s="1">
        <f t="shared" si="0"/>
        <v>0</v>
      </c>
    </row>
    <row r="10" spans="1:12" ht="24.95" customHeight="1" x14ac:dyDescent="0.2">
      <c r="A10" s="6">
        <v>8</v>
      </c>
      <c r="B10" s="10" t="s">
        <v>30</v>
      </c>
      <c r="C10" s="11" t="s">
        <v>11</v>
      </c>
      <c r="D10" s="10" t="s">
        <v>12</v>
      </c>
      <c r="E10" s="10">
        <v>11</v>
      </c>
      <c r="F10" s="10">
        <v>9</v>
      </c>
      <c r="G10" s="10">
        <v>9</v>
      </c>
      <c r="H10" s="9">
        <f t="shared" si="1"/>
        <v>29</v>
      </c>
      <c r="I10" s="9"/>
      <c r="J10" s="9" t="s">
        <v>31</v>
      </c>
      <c r="L10" s="1">
        <f t="shared" si="0"/>
        <v>0</v>
      </c>
    </row>
    <row r="11" spans="1:12" ht="24.95" customHeight="1" x14ac:dyDescent="0.2">
      <c r="A11" s="6">
        <v>9</v>
      </c>
      <c r="B11" s="10" t="s">
        <v>32</v>
      </c>
      <c r="C11" s="11" t="s">
        <v>290</v>
      </c>
      <c r="D11" s="10" t="s">
        <v>12</v>
      </c>
      <c r="E11" s="10">
        <v>7</v>
      </c>
      <c r="F11" s="10">
        <v>6</v>
      </c>
      <c r="G11" s="10">
        <v>6</v>
      </c>
      <c r="H11" s="9">
        <f t="shared" si="1"/>
        <v>19</v>
      </c>
      <c r="I11" s="9"/>
      <c r="J11" s="9" t="s">
        <v>33</v>
      </c>
      <c r="L11" s="1">
        <f t="shared" si="0"/>
        <v>0</v>
      </c>
    </row>
    <row r="12" spans="1:12" ht="24.95" customHeight="1" x14ac:dyDescent="0.2">
      <c r="A12" s="6">
        <v>10</v>
      </c>
      <c r="B12" s="10" t="s">
        <v>34</v>
      </c>
      <c r="C12" s="11" t="s">
        <v>279</v>
      </c>
      <c r="D12" s="10" t="s">
        <v>12</v>
      </c>
      <c r="E12" s="10">
        <v>4</v>
      </c>
      <c r="F12" s="10">
        <v>3</v>
      </c>
      <c r="G12" s="10">
        <v>3</v>
      </c>
      <c r="H12" s="9">
        <f t="shared" si="1"/>
        <v>10</v>
      </c>
      <c r="I12" s="9"/>
      <c r="J12" s="9" t="s">
        <v>35</v>
      </c>
      <c r="L12" s="1">
        <f t="shared" si="0"/>
        <v>0</v>
      </c>
    </row>
    <row r="13" spans="1:12" ht="24.95" customHeight="1" x14ac:dyDescent="0.2">
      <c r="A13" s="6">
        <v>11</v>
      </c>
      <c r="B13" s="10" t="s">
        <v>36</v>
      </c>
      <c r="C13" s="11" t="s">
        <v>37</v>
      </c>
      <c r="D13" s="10" t="s">
        <v>12</v>
      </c>
      <c r="E13" s="10">
        <v>23</v>
      </c>
      <c r="F13" s="10">
        <v>18</v>
      </c>
      <c r="G13" s="10">
        <v>18</v>
      </c>
      <c r="H13" s="9">
        <f t="shared" si="1"/>
        <v>59</v>
      </c>
      <c r="I13" s="9"/>
      <c r="J13" s="9" t="s">
        <v>38</v>
      </c>
      <c r="L13" s="1">
        <f t="shared" si="0"/>
        <v>0</v>
      </c>
    </row>
    <row r="14" spans="1:12" ht="24.95" customHeight="1" x14ac:dyDescent="0.2">
      <c r="A14" s="6">
        <v>12</v>
      </c>
      <c r="B14" s="10" t="s">
        <v>39</v>
      </c>
      <c r="C14" s="11" t="s">
        <v>291</v>
      </c>
      <c r="D14" s="10" t="s">
        <v>12</v>
      </c>
      <c r="E14" s="10">
        <v>1</v>
      </c>
      <c r="F14" s="10">
        <v>1</v>
      </c>
      <c r="G14" s="10">
        <v>1</v>
      </c>
      <c r="H14" s="9">
        <f t="shared" si="1"/>
        <v>3</v>
      </c>
      <c r="I14" s="9"/>
      <c r="J14" s="9" t="s">
        <v>40</v>
      </c>
      <c r="L14" s="1">
        <f t="shared" si="0"/>
        <v>0</v>
      </c>
    </row>
    <row r="15" spans="1:12" ht="24.95" customHeight="1" x14ac:dyDescent="0.2">
      <c r="A15" s="6">
        <v>13</v>
      </c>
      <c r="B15" s="10" t="s">
        <v>41</v>
      </c>
      <c r="C15" s="11" t="s">
        <v>42</v>
      </c>
      <c r="D15" s="10" t="s">
        <v>12</v>
      </c>
      <c r="E15" s="10">
        <v>4</v>
      </c>
      <c r="F15" s="10">
        <v>4</v>
      </c>
      <c r="G15" s="10">
        <v>4</v>
      </c>
      <c r="H15" s="9">
        <f t="shared" si="1"/>
        <v>12</v>
      </c>
      <c r="I15" s="9"/>
      <c r="J15" s="9" t="s">
        <v>43</v>
      </c>
      <c r="L15" s="1">
        <f t="shared" si="0"/>
        <v>0</v>
      </c>
    </row>
    <row r="16" spans="1:12" ht="24.95" customHeight="1" x14ac:dyDescent="0.2">
      <c r="A16" s="6">
        <v>14</v>
      </c>
      <c r="B16" s="10" t="s">
        <v>41</v>
      </c>
      <c r="C16" s="11" t="s">
        <v>280</v>
      </c>
      <c r="D16" s="10" t="s">
        <v>12</v>
      </c>
      <c r="E16" s="10">
        <v>5</v>
      </c>
      <c r="F16" s="10">
        <v>4</v>
      </c>
      <c r="G16" s="10">
        <v>4</v>
      </c>
      <c r="H16" s="9">
        <f t="shared" si="1"/>
        <v>13</v>
      </c>
      <c r="I16" s="9"/>
      <c r="J16" s="9" t="s">
        <v>44</v>
      </c>
      <c r="L16" s="1">
        <f t="shared" si="0"/>
        <v>0</v>
      </c>
    </row>
    <row r="17" spans="1:12" ht="24.95" customHeight="1" x14ac:dyDescent="0.2">
      <c r="A17" s="6">
        <v>15</v>
      </c>
      <c r="B17" s="10" t="s">
        <v>45</v>
      </c>
      <c r="C17" s="11" t="s">
        <v>16</v>
      </c>
      <c r="D17" s="10" t="s">
        <v>12</v>
      </c>
      <c r="E17" s="10">
        <v>7</v>
      </c>
      <c r="F17" s="10">
        <v>6</v>
      </c>
      <c r="G17" s="10">
        <v>6</v>
      </c>
      <c r="H17" s="9">
        <f t="shared" si="1"/>
        <v>19</v>
      </c>
      <c r="I17" s="9"/>
      <c r="J17" s="9" t="s">
        <v>302</v>
      </c>
      <c r="L17" s="1">
        <f t="shared" si="0"/>
        <v>0</v>
      </c>
    </row>
    <row r="18" spans="1:12" ht="24.95" customHeight="1" x14ac:dyDescent="0.2">
      <c r="A18" s="6">
        <v>16</v>
      </c>
      <c r="B18" s="10" t="s">
        <v>46</v>
      </c>
      <c r="C18" s="11" t="s">
        <v>42</v>
      </c>
      <c r="D18" s="10" t="s">
        <v>12</v>
      </c>
      <c r="E18" s="10">
        <v>3</v>
      </c>
      <c r="F18" s="10">
        <v>3</v>
      </c>
      <c r="G18" s="10">
        <v>3</v>
      </c>
      <c r="H18" s="9">
        <f t="shared" si="1"/>
        <v>9</v>
      </c>
      <c r="I18" s="9"/>
      <c r="J18" s="9" t="s">
        <v>47</v>
      </c>
      <c r="L18" s="1">
        <f t="shared" si="0"/>
        <v>0</v>
      </c>
    </row>
    <row r="19" spans="1:12" ht="24.95" customHeight="1" x14ac:dyDescent="0.2">
      <c r="A19" s="6">
        <v>17</v>
      </c>
      <c r="B19" s="10" t="s">
        <v>48</v>
      </c>
      <c r="C19" s="11" t="s">
        <v>19</v>
      </c>
      <c r="D19" s="10" t="s">
        <v>12</v>
      </c>
      <c r="E19" s="10">
        <v>1</v>
      </c>
      <c r="F19" s="10">
        <v>2</v>
      </c>
      <c r="G19" s="10">
        <v>2</v>
      </c>
      <c r="H19" s="9">
        <f t="shared" si="1"/>
        <v>5</v>
      </c>
      <c r="I19" s="9"/>
      <c r="J19" s="9" t="s">
        <v>49</v>
      </c>
      <c r="L19" s="1">
        <f t="shared" si="0"/>
        <v>0</v>
      </c>
    </row>
    <row r="20" spans="1:12" ht="24.95" customHeight="1" x14ac:dyDescent="0.2">
      <c r="A20" s="6">
        <v>18</v>
      </c>
      <c r="B20" s="10" t="s">
        <v>50</v>
      </c>
      <c r="C20" s="11" t="s">
        <v>42</v>
      </c>
      <c r="D20" s="10" t="s">
        <v>12</v>
      </c>
      <c r="E20" s="10">
        <v>1</v>
      </c>
      <c r="F20" s="10">
        <v>1</v>
      </c>
      <c r="G20" s="10">
        <v>1</v>
      </c>
      <c r="H20" s="9">
        <f t="shared" si="1"/>
        <v>3</v>
      </c>
      <c r="I20" s="9"/>
      <c r="J20" s="9" t="s">
        <v>51</v>
      </c>
      <c r="L20" s="1">
        <f t="shared" si="0"/>
        <v>0</v>
      </c>
    </row>
    <row r="21" spans="1:12" ht="24.95" customHeight="1" x14ac:dyDescent="0.2">
      <c r="A21" s="6">
        <v>19</v>
      </c>
      <c r="B21" s="10" t="s">
        <v>52</v>
      </c>
      <c r="C21" s="11" t="s">
        <v>42</v>
      </c>
      <c r="D21" s="10" t="s">
        <v>12</v>
      </c>
      <c r="E21" s="10">
        <v>1</v>
      </c>
      <c r="F21" s="10">
        <v>1</v>
      </c>
      <c r="G21" s="10">
        <v>1</v>
      </c>
      <c r="H21" s="9">
        <f t="shared" si="1"/>
        <v>3</v>
      </c>
      <c r="I21" s="9"/>
      <c r="J21" s="9" t="s">
        <v>53</v>
      </c>
      <c r="L21" s="1">
        <f t="shared" si="0"/>
        <v>0</v>
      </c>
    </row>
    <row r="22" spans="1:12" ht="24.95" customHeight="1" x14ac:dyDescent="0.2">
      <c r="A22" s="6">
        <v>20</v>
      </c>
      <c r="B22" s="10" t="s">
        <v>54</v>
      </c>
      <c r="C22" s="11" t="s">
        <v>42</v>
      </c>
      <c r="D22" s="10" t="s">
        <v>12</v>
      </c>
      <c r="E22" s="10">
        <v>1</v>
      </c>
      <c r="F22" s="10">
        <v>1</v>
      </c>
      <c r="G22" s="10">
        <v>1</v>
      </c>
      <c r="H22" s="9">
        <f t="shared" si="1"/>
        <v>3</v>
      </c>
      <c r="I22" s="9"/>
      <c r="J22" s="9" t="s">
        <v>55</v>
      </c>
      <c r="L22" s="1">
        <f t="shared" si="0"/>
        <v>0</v>
      </c>
    </row>
    <row r="23" spans="1:12" ht="24.95" customHeight="1" x14ac:dyDescent="0.2">
      <c r="A23" s="6">
        <v>21</v>
      </c>
      <c r="B23" s="10" t="s">
        <v>56</v>
      </c>
      <c r="C23" s="11" t="s">
        <v>281</v>
      </c>
      <c r="D23" s="10" t="s">
        <v>12</v>
      </c>
      <c r="E23" s="10">
        <v>1</v>
      </c>
      <c r="F23" s="10">
        <v>1</v>
      </c>
      <c r="G23" s="10">
        <v>1</v>
      </c>
      <c r="H23" s="9">
        <f t="shared" si="1"/>
        <v>3</v>
      </c>
      <c r="I23" s="9"/>
      <c r="J23" s="9" t="s">
        <v>57</v>
      </c>
      <c r="L23" s="1">
        <f t="shared" si="0"/>
        <v>0</v>
      </c>
    </row>
    <row r="24" spans="1:12" ht="24.95" customHeight="1" x14ac:dyDescent="0.2">
      <c r="A24" s="6">
        <v>22</v>
      </c>
      <c r="B24" s="10" t="s">
        <v>58</v>
      </c>
      <c r="C24" s="11" t="s">
        <v>292</v>
      </c>
      <c r="D24" s="10" t="s">
        <v>12</v>
      </c>
      <c r="E24" s="10">
        <v>1</v>
      </c>
      <c r="F24" s="10">
        <v>1</v>
      </c>
      <c r="G24" s="10">
        <v>1</v>
      </c>
      <c r="H24" s="9">
        <f t="shared" si="1"/>
        <v>3</v>
      </c>
      <c r="I24" s="9"/>
      <c r="J24" s="9" t="s">
        <v>59</v>
      </c>
      <c r="L24" s="1">
        <f t="shared" si="0"/>
        <v>0</v>
      </c>
    </row>
    <row r="25" spans="1:12" ht="24.95" customHeight="1" x14ac:dyDescent="0.2">
      <c r="A25" s="6">
        <v>23</v>
      </c>
      <c r="B25" s="10" t="s">
        <v>60</v>
      </c>
      <c r="C25" s="11" t="s">
        <v>61</v>
      </c>
      <c r="D25" s="10" t="s">
        <v>12</v>
      </c>
      <c r="E25" s="10">
        <v>1</v>
      </c>
      <c r="F25" s="10">
        <v>1</v>
      </c>
      <c r="G25" s="10">
        <v>1</v>
      </c>
      <c r="H25" s="9">
        <f t="shared" si="1"/>
        <v>3</v>
      </c>
      <c r="I25" s="9"/>
      <c r="J25" s="9" t="s">
        <v>62</v>
      </c>
      <c r="L25" s="1">
        <f t="shared" si="0"/>
        <v>0</v>
      </c>
    </row>
    <row r="26" spans="1:12" ht="24.95" customHeight="1" x14ac:dyDescent="0.2">
      <c r="A26" s="6">
        <v>24</v>
      </c>
      <c r="B26" s="10" t="s">
        <v>63</v>
      </c>
      <c r="C26" s="11" t="s">
        <v>293</v>
      </c>
      <c r="D26" s="10" t="s">
        <v>64</v>
      </c>
      <c r="E26" s="10">
        <v>1</v>
      </c>
      <c r="F26" s="10">
        <v>1</v>
      </c>
      <c r="G26" s="10">
        <v>1</v>
      </c>
      <c r="H26" s="9">
        <f t="shared" si="1"/>
        <v>3</v>
      </c>
      <c r="I26" s="9"/>
      <c r="J26" s="9" t="s">
        <v>65</v>
      </c>
      <c r="L26" s="1">
        <f t="shared" si="0"/>
        <v>0</v>
      </c>
    </row>
    <row r="27" spans="1:12" ht="24.95" customHeight="1" x14ac:dyDescent="0.2">
      <c r="A27" s="6">
        <v>25</v>
      </c>
      <c r="B27" s="10" t="s">
        <v>66</v>
      </c>
      <c r="C27" s="11" t="s">
        <v>42</v>
      </c>
      <c r="D27" s="10" t="s">
        <v>12</v>
      </c>
      <c r="E27" s="10">
        <v>1</v>
      </c>
      <c r="F27" s="10">
        <v>1</v>
      </c>
      <c r="G27" s="10">
        <v>1</v>
      </c>
      <c r="H27" s="9">
        <f t="shared" si="1"/>
        <v>3</v>
      </c>
      <c r="I27" s="9"/>
      <c r="J27" s="9" t="s">
        <v>67</v>
      </c>
      <c r="L27" s="1">
        <f t="shared" si="0"/>
        <v>0</v>
      </c>
    </row>
    <row r="28" spans="1:12" ht="24.95" customHeight="1" x14ac:dyDescent="0.2">
      <c r="A28" s="6">
        <v>26</v>
      </c>
      <c r="B28" s="10" t="s">
        <v>68</v>
      </c>
      <c r="C28" s="11" t="s">
        <v>42</v>
      </c>
      <c r="D28" s="10" t="s">
        <v>12</v>
      </c>
      <c r="E28" s="10">
        <v>1</v>
      </c>
      <c r="F28" s="10">
        <v>1</v>
      </c>
      <c r="G28" s="10">
        <v>1</v>
      </c>
      <c r="H28" s="9">
        <f t="shared" si="1"/>
        <v>3</v>
      </c>
      <c r="I28" s="9"/>
      <c r="J28" s="9" t="s">
        <v>69</v>
      </c>
      <c r="L28" s="1">
        <f t="shared" si="0"/>
        <v>0</v>
      </c>
    </row>
    <row r="29" spans="1:12" ht="24.95" customHeight="1" x14ac:dyDescent="0.2">
      <c r="A29" s="6">
        <v>27</v>
      </c>
      <c r="B29" s="10" t="s">
        <v>70</v>
      </c>
      <c r="C29" s="11" t="s">
        <v>42</v>
      </c>
      <c r="D29" s="10" t="s">
        <v>12</v>
      </c>
      <c r="E29" s="10">
        <v>1</v>
      </c>
      <c r="F29" s="10">
        <v>1</v>
      </c>
      <c r="G29" s="10">
        <v>1</v>
      </c>
      <c r="H29" s="9">
        <f t="shared" si="1"/>
        <v>3</v>
      </c>
      <c r="I29" s="9"/>
      <c r="J29" s="9" t="s">
        <v>71</v>
      </c>
      <c r="L29" s="1">
        <f t="shared" si="0"/>
        <v>0</v>
      </c>
    </row>
    <row r="30" spans="1:12" ht="24.95" customHeight="1" x14ac:dyDescent="0.2">
      <c r="A30" s="6">
        <v>28</v>
      </c>
      <c r="B30" s="10" t="s">
        <v>72</v>
      </c>
      <c r="C30" s="11" t="s">
        <v>42</v>
      </c>
      <c r="D30" s="10" t="s">
        <v>12</v>
      </c>
      <c r="E30" s="10">
        <v>1</v>
      </c>
      <c r="F30" s="10">
        <v>1</v>
      </c>
      <c r="G30" s="10">
        <v>1</v>
      </c>
      <c r="H30" s="9">
        <f t="shared" si="1"/>
        <v>3</v>
      </c>
      <c r="I30" s="9"/>
      <c r="J30" s="9" t="s">
        <v>73</v>
      </c>
      <c r="L30" s="1">
        <f t="shared" si="0"/>
        <v>0</v>
      </c>
    </row>
    <row r="31" spans="1:12" ht="24.95" customHeight="1" x14ac:dyDescent="0.2">
      <c r="A31" s="6">
        <v>29</v>
      </c>
      <c r="B31" s="10" t="s">
        <v>74</v>
      </c>
      <c r="C31" s="11" t="s">
        <v>42</v>
      </c>
      <c r="D31" s="10" t="s">
        <v>12</v>
      </c>
      <c r="E31" s="10">
        <v>1</v>
      </c>
      <c r="F31" s="10">
        <v>1</v>
      </c>
      <c r="G31" s="10">
        <v>1</v>
      </c>
      <c r="H31" s="9">
        <f t="shared" si="1"/>
        <v>3</v>
      </c>
      <c r="I31" s="9"/>
      <c r="J31" s="9" t="s">
        <v>75</v>
      </c>
      <c r="L31" s="1">
        <f t="shared" si="0"/>
        <v>0</v>
      </c>
    </row>
    <row r="32" spans="1:12" ht="24.95" customHeight="1" x14ac:dyDescent="0.2">
      <c r="A32" s="6">
        <v>30</v>
      </c>
      <c r="B32" s="10" t="s">
        <v>76</v>
      </c>
      <c r="C32" s="11" t="s">
        <v>42</v>
      </c>
      <c r="D32" s="10" t="s">
        <v>12</v>
      </c>
      <c r="E32" s="10">
        <v>1</v>
      </c>
      <c r="F32" s="10">
        <v>1</v>
      </c>
      <c r="G32" s="10">
        <v>1</v>
      </c>
      <c r="H32" s="9">
        <f t="shared" si="1"/>
        <v>3</v>
      </c>
      <c r="I32" s="9"/>
      <c r="J32" s="9" t="s">
        <v>77</v>
      </c>
      <c r="L32" s="1">
        <f t="shared" si="0"/>
        <v>0</v>
      </c>
    </row>
    <row r="33" spans="1:12" ht="24.95" customHeight="1" x14ac:dyDescent="0.2">
      <c r="A33" s="6">
        <v>31</v>
      </c>
      <c r="B33" s="10" t="s">
        <v>78</v>
      </c>
      <c r="C33" s="11" t="s">
        <v>42</v>
      </c>
      <c r="D33" s="10" t="s">
        <v>12</v>
      </c>
      <c r="E33" s="10">
        <v>1</v>
      </c>
      <c r="F33" s="10">
        <v>1</v>
      </c>
      <c r="G33" s="10">
        <v>1</v>
      </c>
      <c r="H33" s="9">
        <f t="shared" si="1"/>
        <v>3</v>
      </c>
      <c r="I33" s="9"/>
      <c r="J33" s="9" t="s">
        <v>79</v>
      </c>
      <c r="L33" s="1">
        <f t="shared" si="0"/>
        <v>0</v>
      </c>
    </row>
    <row r="34" spans="1:12" ht="24.95" customHeight="1" x14ac:dyDescent="0.2">
      <c r="A34" s="6">
        <v>32</v>
      </c>
      <c r="B34" s="10" t="s">
        <v>80</v>
      </c>
      <c r="C34" s="11" t="s">
        <v>81</v>
      </c>
      <c r="D34" s="10" t="s">
        <v>82</v>
      </c>
      <c r="E34" s="10">
        <v>5</v>
      </c>
      <c r="F34" s="10">
        <v>5</v>
      </c>
      <c r="G34" s="10">
        <v>5</v>
      </c>
      <c r="H34" s="9">
        <f t="shared" si="1"/>
        <v>15</v>
      </c>
      <c r="I34" s="9"/>
      <c r="J34" s="9" t="s">
        <v>83</v>
      </c>
      <c r="L34" s="1">
        <f t="shared" si="0"/>
        <v>0</v>
      </c>
    </row>
    <row r="35" spans="1:12" ht="24.95" customHeight="1" x14ac:dyDescent="0.2">
      <c r="A35" s="6">
        <v>33</v>
      </c>
      <c r="B35" s="12" t="s">
        <v>84</v>
      </c>
      <c r="C35" s="13" t="s">
        <v>85</v>
      </c>
      <c r="D35" s="13" t="s">
        <v>303</v>
      </c>
      <c r="E35" s="14">
        <v>5</v>
      </c>
      <c r="F35" s="14">
        <v>5</v>
      </c>
      <c r="G35" s="14">
        <v>5</v>
      </c>
      <c r="H35" s="9">
        <f t="shared" si="1"/>
        <v>15</v>
      </c>
      <c r="I35" s="9"/>
      <c r="J35" s="9" t="s">
        <v>86</v>
      </c>
      <c r="L35" s="1">
        <f t="shared" si="0"/>
        <v>0</v>
      </c>
    </row>
    <row r="36" spans="1:12" ht="32.1" customHeight="1" x14ac:dyDescent="0.2">
      <c r="A36" s="6">
        <v>34</v>
      </c>
      <c r="B36" s="12" t="s">
        <v>87</v>
      </c>
      <c r="C36" s="13" t="s">
        <v>88</v>
      </c>
      <c r="D36" s="13" t="s">
        <v>313</v>
      </c>
      <c r="E36" s="14">
        <v>5</v>
      </c>
      <c r="F36" s="14">
        <v>5</v>
      </c>
      <c r="G36" s="14">
        <v>5</v>
      </c>
      <c r="H36" s="9">
        <f t="shared" si="1"/>
        <v>15</v>
      </c>
      <c r="I36" s="9"/>
      <c r="J36" s="9" t="s">
        <v>89</v>
      </c>
      <c r="L36" s="1">
        <f t="shared" si="0"/>
        <v>0</v>
      </c>
    </row>
    <row r="37" spans="1:12" ht="24.95" customHeight="1" x14ac:dyDescent="0.2">
      <c r="A37" s="6">
        <v>35</v>
      </c>
      <c r="B37" s="14" t="s">
        <v>90</v>
      </c>
      <c r="C37" s="13" t="s">
        <v>88</v>
      </c>
      <c r="D37" s="13" t="s">
        <v>303</v>
      </c>
      <c r="E37" s="14">
        <v>5</v>
      </c>
      <c r="F37" s="14">
        <v>5</v>
      </c>
      <c r="G37" s="14">
        <v>5</v>
      </c>
      <c r="H37" s="9">
        <f t="shared" si="1"/>
        <v>15</v>
      </c>
      <c r="I37" s="9"/>
      <c r="J37" s="9" t="s">
        <v>91</v>
      </c>
      <c r="L37" s="1">
        <f t="shared" si="0"/>
        <v>0</v>
      </c>
    </row>
    <row r="38" spans="1:12" ht="24.95" customHeight="1" x14ac:dyDescent="0.2">
      <c r="A38" s="6">
        <v>36</v>
      </c>
      <c r="B38" s="14" t="s">
        <v>84</v>
      </c>
      <c r="C38" s="13" t="s">
        <v>92</v>
      </c>
      <c r="D38" s="13" t="s">
        <v>310</v>
      </c>
      <c r="E38" s="14">
        <v>5</v>
      </c>
      <c r="F38" s="14">
        <v>5</v>
      </c>
      <c r="G38" s="14">
        <v>5</v>
      </c>
      <c r="H38" s="9">
        <f t="shared" si="1"/>
        <v>15</v>
      </c>
      <c r="I38" s="9"/>
      <c r="J38" s="9" t="s">
        <v>93</v>
      </c>
      <c r="L38" s="1">
        <f t="shared" si="0"/>
        <v>0</v>
      </c>
    </row>
    <row r="39" spans="1:12" ht="24.95" customHeight="1" x14ac:dyDescent="0.2">
      <c r="A39" s="6">
        <v>37</v>
      </c>
      <c r="B39" s="14" t="s">
        <v>87</v>
      </c>
      <c r="C39" s="13" t="s">
        <v>92</v>
      </c>
      <c r="D39" s="13" t="s">
        <v>310</v>
      </c>
      <c r="E39" s="14">
        <v>5</v>
      </c>
      <c r="F39" s="14">
        <v>5</v>
      </c>
      <c r="G39" s="14">
        <v>5</v>
      </c>
      <c r="H39" s="9">
        <f t="shared" si="1"/>
        <v>15</v>
      </c>
      <c r="I39" s="9"/>
      <c r="J39" s="9" t="s">
        <v>94</v>
      </c>
      <c r="L39" s="1">
        <f t="shared" si="0"/>
        <v>0</v>
      </c>
    </row>
    <row r="40" spans="1:12" ht="24.95" customHeight="1" x14ac:dyDescent="0.2">
      <c r="A40" s="6">
        <v>38</v>
      </c>
      <c r="B40" s="14" t="s">
        <v>90</v>
      </c>
      <c r="C40" s="13" t="s">
        <v>92</v>
      </c>
      <c r="D40" s="13" t="s">
        <v>310</v>
      </c>
      <c r="E40" s="14">
        <v>5</v>
      </c>
      <c r="F40" s="14">
        <v>5</v>
      </c>
      <c r="G40" s="14">
        <v>5</v>
      </c>
      <c r="H40" s="9">
        <f t="shared" si="1"/>
        <v>15</v>
      </c>
      <c r="I40" s="9"/>
      <c r="J40" s="9" t="s">
        <v>95</v>
      </c>
      <c r="L40" s="1">
        <f t="shared" si="0"/>
        <v>0</v>
      </c>
    </row>
    <row r="41" spans="1:12" ht="24.95" customHeight="1" x14ac:dyDescent="0.2">
      <c r="A41" s="6">
        <v>39</v>
      </c>
      <c r="B41" s="14" t="s">
        <v>96</v>
      </c>
      <c r="C41" s="13" t="s">
        <v>97</v>
      </c>
      <c r="D41" s="13" t="s">
        <v>310</v>
      </c>
      <c r="E41" s="14">
        <v>5</v>
      </c>
      <c r="F41" s="14">
        <v>5</v>
      </c>
      <c r="G41" s="14">
        <v>5</v>
      </c>
      <c r="H41" s="9">
        <f t="shared" si="1"/>
        <v>15</v>
      </c>
      <c r="I41" s="9"/>
      <c r="J41" s="9" t="s">
        <v>98</v>
      </c>
      <c r="L41" s="1">
        <f t="shared" si="0"/>
        <v>0</v>
      </c>
    </row>
    <row r="42" spans="1:12" ht="24.95" customHeight="1" x14ac:dyDescent="0.2">
      <c r="A42" s="6">
        <v>40</v>
      </c>
      <c r="B42" s="12" t="s">
        <v>99</v>
      </c>
      <c r="C42" s="13" t="s">
        <v>100</v>
      </c>
      <c r="D42" s="13" t="s">
        <v>310</v>
      </c>
      <c r="E42" s="14">
        <v>5</v>
      </c>
      <c r="F42" s="14">
        <v>5</v>
      </c>
      <c r="G42" s="14">
        <v>5</v>
      </c>
      <c r="H42" s="9">
        <f t="shared" si="1"/>
        <v>15</v>
      </c>
      <c r="I42" s="9"/>
      <c r="J42" s="9" t="s">
        <v>101</v>
      </c>
      <c r="L42" s="1">
        <f t="shared" si="0"/>
        <v>0</v>
      </c>
    </row>
    <row r="43" spans="1:12" ht="24.95" customHeight="1" x14ac:dyDescent="0.2">
      <c r="A43" s="6">
        <v>41</v>
      </c>
      <c r="B43" s="12" t="s">
        <v>102</v>
      </c>
      <c r="C43" s="13" t="s">
        <v>103</v>
      </c>
      <c r="D43" s="13" t="s">
        <v>310</v>
      </c>
      <c r="E43" s="14">
        <v>5</v>
      </c>
      <c r="F43" s="14">
        <v>5</v>
      </c>
      <c r="G43" s="14">
        <v>5</v>
      </c>
      <c r="H43" s="9">
        <f t="shared" si="1"/>
        <v>15</v>
      </c>
      <c r="I43" s="9"/>
      <c r="J43" s="9" t="s">
        <v>104</v>
      </c>
      <c r="L43" s="1">
        <f t="shared" si="0"/>
        <v>0</v>
      </c>
    </row>
    <row r="44" spans="1:12" ht="24.95" customHeight="1" x14ac:dyDescent="0.2">
      <c r="A44" s="6">
        <v>42</v>
      </c>
      <c r="B44" s="14" t="s">
        <v>105</v>
      </c>
      <c r="C44" s="13" t="s">
        <v>106</v>
      </c>
      <c r="D44" s="13" t="s">
        <v>310</v>
      </c>
      <c r="E44" s="14">
        <v>5</v>
      </c>
      <c r="F44" s="14">
        <v>5</v>
      </c>
      <c r="G44" s="14">
        <v>5</v>
      </c>
      <c r="H44" s="9">
        <f t="shared" si="1"/>
        <v>15</v>
      </c>
      <c r="I44" s="9"/>
      <c r="J44" s="9" t="s">
        <v>107</v>
      </c>
      <c r="L44" s="1">
        <f t="shared" si="0"/>
        <v>0</v>
      </c>
    </row>
    <row r="45" spans="1:12" ht="24.95" customHeight="1" x14ac:dyDescent="0.2">
      <c r="A45" s="6">
        <v>43</v>
      </c>
      <c r="B45" s="10" t="s">
        <v>108</v>
      </c>
      <c r="C45" s="11" t="s">
        <v>294</v>
      </c>
      <c r="D45" s="10" t="s">
        <v>109</v>
      </c>
      <c r="E45" s="10">
        <v>30</v>
      </c>
      <c r="F45" s="10">
        <v>30</v>
      </c>
      <c r="G45" s="10">
        <v>30</v>
      </c>
      <c r="H45" s="9">
        <f t="shared" si="1"/>
        <v>90</v>
      </c>
      <c r="I45" s="9"/>
      <c r="J45" s="9" t="s">
        <v>110</v>
      </c>
      <c r="L45" s="1">
        <f t="shared" si="0"/>
        <v>0</v>
      </c>
    </row>
    <row r="46" spans="1:12" ht="24.95" customHeight="1" x14ac:dyDescent="0.2">
      <c r="A46" s="6">
        <v>44</v>
      </c>
      <c r="B46" s="10" t="s">
        <v>111</v>
      </c>
      <c r="C46" s="11" t="s">
        <v>294</v>
      </c>
      <c r="D46" s="10" t="s">
        <v>109</v>
      </c>
      <c r="E46" s="10">
        <v>30</v>
      </c>
      <c r="F46" s="10">
        <v>30</v>
      </c>
      <c r="G46" s="10">
        <v>30</v>
      </c>
      <c r="H46" s="9">
        <f t="shared" si="1"/>
        <v>90</v>
      </c>
      <c r="I46" s="9"/>
      <c r="J46" s="9" t="s">
        <v>307</v>
      </c>
      <c r="L46" s="1">
        <f t="shared" si="0"/>
        <v>0</v>
      </c>
    </row>
    <row r="47" spans="1:12" ht="24.95" customHeight="1" x14ac:dyDescent="0.2">
      <c r="A47" s="6">
        <v>45</v>
      </c>
      <c r="B47" s="10" t="s">
        <v>112</v>
      </c>
      <c r="C47" s="11" t="s">
        <v>113</v>
      </c>
      <c r="D47" s="10" t="s">
        <v>109</v>
      </c>
      <c r="E47" s="10">
        <v>5</v>
      </c>
      <c r="F47" s="10">
        <v>5</v>
      </c>
      <c r="G47" s="10">
        <v>5</v>
      </c>
      <c r="H47" s="9">
        <f t="shared" si="1"/>
        <v>15</v>
      </c>
      <c r="I47" s="9"/>
      <c r="J47" s="9" t="s">
        <v>114</v>
      </c>
      <c r="L47" s="1">
        <f t="shared" si="0"/>
        <v>0</v>
      </c>
    </row>
    <row r="48" spans="1:12" ht="24.95" customHeight="1" x14ac:dyDescent="0.2">
      <c r="A48" s="6">
        <v>46</v>
      </c>
      <c r="B48" s="10" t="s">
        <v>112</v>
      </c>
      <c r="C48" s="15" t="s">
        <v>314</v>
      </c>
      <c r="D48" s="10" t="s">
        <v>109</v>
      </c>
      <c r="E48" s="10">
        <v>5</v>
      </c>
      <c r="F48" s="10">
        <v>5</v>
      </c>
      <c r="G48" s="10">
        <v>5</v>
      </c>
      <c r="H48" s="9">
        <f t="shared" si="1"/>
        <v>15</v>
      </c>
      <c r="I48" s="9"/>
      <c r="J48" s="9" t="s">
        <v>114</v>
      </c>
      <c r="L48" s="1">
        <f t="shared" si="0"/>
        <v>0</v>
      </c>
    </row>
    <row r="49" spans="1:12" ht="24.95" customHeight="1" x14ac:dyDescent="0.2">
      <c r="A49" s="6">
        <v>47</v>
      </c>
      <c r="B49" s="10" t="s">
        <v>115</v>
      </c>
      <c r="C49" s="15" t="s">
        <v>314</v>
      </c>
      <c r="D49" s="10" t="s">
        <v>109</v>
      </c>
      <c r="E49" s="10">
        <v>5</v>
      </c>
      <c r="F49" s="10">
        <v>5</v>
      </c>
      <c r="G49" s="10">
        <v>5</v>
      </c>
      <c r="H49" s="9">
        <f t="shared" si="1"/>
        <v>15</v>
      </c>
      <c r="I49" s="9"/>
      <c r="J49" s="9" t="s">
        <v>114</v>
      </c>
      <c r="L49" s="1">
        <f t="shared" si="0"/>
        <v>0</v>
      </c>
    </row>
    <row r="50" spans="1:12" ht="24.95" customHeight="1" x14ac:dyDescent="0.2">
      <c r="A50" s="6">
        <v>48</v>
      </c>
      <c r="B50" s="10" t="s">
        <v>115</v>
      </c>
      <c r="C50" s="11" t="s">
        <v>113</v>
      </c>
      <c r="D50" s="10" t="s">
        <v>109</v>
      </c>
      <c r="E50" s="10">
        <v>5</v>
      </c>
      <c r="F50" s="10">
        <v>10</v>
      </c>
      <c r="G50" s="10">
        <v>10</v>
      </c>
      <c r="H50" s="9">
        <f t="shared" si="1"/>
        <v>25</v>
      </c>
      <c r="I50" s="9"/>
      <c r="J50" s="9" t="s">
        <v>114</v>
      </c>
      <c r="L50" s="1">
        <f t="shared" si="0"/>
        <v>0</v>
      </c>
    </row>
    <row r="51" spans="1:12" ht="24.95" customHeight="1" x14ac:dyDescent="0.2">
      <c r="A51" s="6">
        <v>49</v>
      </c>
      <c r="B51" s="7" t="s">
        <v>116</v>
      </c>
      <c r="C51" s="8" t="s">
        <v>117</v>
      </c>
      <c r="D51" s="7" t="s">
        <v>118</v>
      </c>
      <c r="E51" s="7">
        <v>2</v>
      </c>
      <c r="F51" s="7" t="s">
        <v>13</v>
      </c>
      <c r="G51" s="7" t="s">
        <v>13</v>
      </c>
      <c r="H51" s="9">
        <f t="shared" si="1"/>
        <v>2</v>
      </c>
      <c r="I51" s="9"/>
      <c r="J51" s="9" t="s">
        <v>119</v>
      </c>
      <c r="L51" s="1">
        <f t="shared" si="0"/>
        <v>0</v>
      </c>
    </row>
    <row r="52" spans="1:12" ht="24.95" customHeight="1" x14ac:dyDescent="0.2">
      <c r="A52" s="6">
        <v>50</v>
      </c>
      <c r="B52" s="10" t="s">
        <v>116</v>
      </c>
      <c r="C52" s="11" t="s">
        <v>120</v>
      </c>
      <c r="D52" s="10" t="s">
        <v>118</v>
      </c>
      <c r="E52" s="10">
        <v>2</v>
      </c>
      <c r="F52" s="10">
        <v>2</v>
      </c>
      <c r="G52" s="10">
        <v>2</v>
      </c>
      <c r="H52" s="9">
        <f t="shared" si="1"/>
        <v>6</v>
      </c>
      <c r="I52" s="9"/>
      <c r="J52" s="9" t="s">
        <v>121</v>
      </c>
      <c r="L52" s="1">
        <f t="shared" si="0"/>
        <v>0</v>
      </c>
    </row>
    <row r="53" spans="1:12" ht="24.95" customHeight="1" x14ac:dyDescent="0.2">
      <c r="A53" s="6">
        <v>51</v>
      </c>
      <c r="B53" s="10" t="s">
        <v>122</v>
      </c>
      <c r="C53" s="11" t="s">
        <v>123</v>
      </c>
      <c r="D53" s="10" t="s">
        <v>118</v>
      </c>
      <c r="E53" s="10">
        <v>1</v>
      </c>
      <c r="F53" s="10">
        <v>1</v>
      </c>
      <c r="G53" s="10">
        <v>1</v>
      </c>
      <c r="H53" s="9">
        <f t="shared" si="1"/>
        <v>3</v>
      </c>
      <c r="I53" s="9"/>
      <c r="J53" s="9" t="s">
        <v>124</v>
      </c>
      <c r="L53" s="1">
        <f t="shared" si="0"/>
        <v>0</v>
      </c>
    </row>
    <row r="54" spans="1:12" ht="24.95" customHeight="1" x14ac:dyDescent="0.2">
      <c r="A54" s="6">
        <v>52</v>
      </c>
      <c r="B54" s="10" t="s">
        <v>125</v>
      </c>
      <c r="C54" s="11" t="s">
        <v>126</v>
      </c>
      <c r="D54" s="10" t="s">
        <v>12</v>
      </c>
      <c r="E54" s="10">
        <v>3</v>
      </c>
      <c r="F54" s="10">
        <v>3</v>
      </c>
      <c r="G54" s="10">
        <v>3</v>
      </c>
      <c r="H54" s="9">
        <f t="shared" si="1"/>
        <v>9</v>
      </c>
      <c r="I54" s="9"/>
      <c r="J54" s="9" t="s">
        <v>127</v>
      </c>
      <c r="L54" s="1">
        <f t="shared" si="0"/>
        <v>0</v>
      </c>
    </row>
    <row r="55" spans="1:12" ht="24.95" customHeight="1" x14ac:dyDescent="0.2">
      <c r="A55" s="6">
        <v>53</v>
      </c>
      <c r="B55" s="10" t="s">
        <v>128</v>
      </c>
      <c r="C55" s="11" t="s">
        <v>295</v>
      </c>
      <c r="D55" s="10" t="s">
        <v>118</v>
      </c>
      <c r="E55" s="10">
        <v>4</v>
      </c>
      <c r="F55" s="10">
        <v>3</v>
      </c>
      <c r="G55" s="10">
        <v>3</v>
      </c>
      <c r="H55" s="9">
        <f t="shared" si="1"/>
        <v>10</v>
      </c>
      <c r="I55" s="9"/>
      <c r="J55" s="9" t="s">
        <v>305</v>
      </c>
      <c r="L55" s="1">
        <f t="shared" si="0"/>
        <v>0</v>
      </c>
    </row>
    <row r="56" spans="1:12" ht="24.95" customHeight="1" x14ac:dyDescent="0.2">
      <c r="A56" s="6">
        <v>54</v>
      </c>
      <c r="B56" s="10" t="s">
        <v>129</v>
      </c>
      <c r="C56" s="11" t="s">
        <v>130</v>
      </c>
      <c r="D56" s="10" t="s">
        <v>131</v>
      </c>
      <c r="E56" s="10">
        <v>300</v>
      </c>
      <c r="F56" s="10">
        <v>200</v>
      </c>
      <c r="G56" s="10">
        <v>200</v>
      </c>
      <c r="H56" s="9">
        <f t="shared" si="1"/>
        <v>700</v>
      </c>
      <c r="I56" s="9"/>
      <c r="J56" s="9" t="s">
        <v>132</v>
      </c>
      <c r="L56" s="1">
        <f t="shared" si="0"/>
        <v>0</v>
      </c>
    </row>
    <row r="57" spans="1:12" ht="32.1" customHeight="1" x14ac:dyDescent="0.2">
      <c r="A57" s="6">
        <v>55</v>
      </c>
      <c r="B57" s="10" t="s">
        <v>133</v>
      </c>
      <c r="C57" s="11" t="s">
        <v>134</v>
      </c>
      <c r="D57" s="10" t="s">
        <v>109</v>
      </c>
      <c r="E57" s="10">
        <v>30</v>
      </c>
      <c r="F57" s="10">
        <v>20</v>
      </c>
      <c r="G57" s="10">
        <v>20</v>
      </c>
      <c r="H57" s="9">
        <f t="shared" si="1"/>
        <v>70</v>
      </c>
      <c r="I57" s="9"/>
      <c r="J57" s="9" t="s">
        <v>306</v>
      </c>
      <c r="L57" s="1">
        <f t="shared" si="0"/>
        <v>0</v>
      </c>
    </row>
    <row r="58" spans="1:12" ht="24.95" customHeight="1" x14ac:dyDescent="0.2">
      <c r="A58" s="6">
        <v>56</v>
      </c>
      <c r="B58" s="7" t="s">
        <v>135</v>
      </c>
      <c r="C58" s="8" t="s">
        <v>136</v>
      </c>
      <c r="D58" s="7" t="s">
        <v>109</v>
      </c>
      <c r="E58" s="7">
        <v>15</v>
      </c>
      <c r="F58" s="7" t="s">
        <v>13</v>
      </c>
      <c r="G58" s="7" t="s">
        <v>13</v>
      </c>
      <c r="H58" s="9">
        <f t="shared" si="1"/>
        <v>15</v>
      </c>
      <c r="I58" s="9"/>
      <c r="J58" s="9" t="s">
        <v>137</v>
      </c>
      <c r="L58" s="1">
        <f t="shared" si="0"/>
        <v>0</v>
      </c>
    </row>
    <row r="59" spans="1:12" ht="24.95" customHeight="1" x14ac:dyDescent="0.2">
      <c r="A59" s="6">
        <v>57</v>
      </c>
      <c r="B59" s="10" t="s">
        <v>135</v>
      </c>
      <c r="C59" s="11" t="s">
        <v>138</v>
      </c>
      <c r="D59" s="10" t="s">
        <v>109</v>
      </c>
      <c r="E59" s="10">
        <v>40</v>
      </c>
      <c r="F59" s="10">
        <v>40</v>
      </c>
      <c r="G59" s="10">
        <v>40</v>
      </c>
      <c r="H59" s="9">
        <f t="shared" si="1"/>
        <v>120</v>
      </c>
      <c r="I59" s="9"/>
      <c r="J59" s="9" t="s">
        <v>137</v>
      </c>
      <c r="L59" s="1">
        <f t="shared" si="0"/>
        <v>0</v>
      </c>
    </row>
    <row r="60" spans="1:12" ht="24.95" customHeight="1" x14ac:dyDescent="0.2">
      <c r="A60" s="6">
        <v>58</v>
      </c>
      <c r="B60" s="7" t="s">
        <v>135</v>
      </c>
      <c r="C60" s="8" t="s">
        <v>139</v>
      </c>
      <c r="D60" s="7" t="s">
        <v>109</v>
      </c>
      <c r="E60" s="7">
        <v>15</v>
      </c>
      <c r="F60" s="7" t="s">
        <v>13</v>
      </c>
      <c r="G60" s="7" t="s">
        <v>13</v>
      </c>
      <c r="H60" s="9">
        <f t="shared" si="1"/>
        <v>15</v>
      </c>
      <c r="I60" s="9"/>
      <c r="J60" s="9" t="s">
        <v>137</v>
      </c>
      <c r="L60" s="1">
        <f t="shared" si="0"/>
        <v>0</v>
      </c>
    </row>
    <row r="61" spans="1:12" ht="24.95" customHeight="1" x14ac:dyDescent="0.2">
      <c r="A61" s="6">
        <v>59</v>
      </c>
      <c r="B61" s="10" t="s">
        <v>140</v>
      </c>
      <c r="C61" s="11" t="s">
        <v>141</v>
      </c>
      <c r="D61" s="10" t="s">
        <v>131</v>
      </c>
      <c r="E61" s="10">
        <v>2</v>
      </c>
      <c r="F61" s="10">
        <v>2</v>
      </c>
      <c r="G61" s="10">
        <v>2</v>
      </c>
      <c r="H61" s="9">
        <f t="shared" si="1"/>
        <v>6</v>
      </c>
      <c r="I61" s="9"/>
      <c r="J61" s="9" t="s">
        <v>142</v>
      </c>
      <c r="L61" s="1">
        <f t="shared" si="0"/>
        <v>0</v>
      </c>
    </row>
    <row r="62" spans="1:12" ht="24.95" customHeight="1" x14ac:dyDescent="0.2">
      <c r="A62" s="6">
        <v>60</v>
      </c>
      <c r="B62" s="10" t="s">
        <v>143</v>
      </c>
      <c r="C62" s="11" t="s">
        <v>144</v>
      </c>
      <c r="D62" s="10" t="s">
        <v>12</v>
      </c>
      <c r="E62" s="10">
        <v>5</v>
      </c>
      <c r="F62" s="10">
        <v>5</v>
      </c>
      <c r="G62" s="10">
        <v>5</v>
      </c>
      <c r="H62" s="9">
        <f t="shared" si="1"/>
        <v>15</v>
      </c>
      <c r="I62" s="9"/>
      <c r="J62" s="9" t="s">
        <v>145</v>
      </c>
      <c r="L62" s="1">
        <f t="shared" si="0"/>
        <v>0</v>
      </c>
    </row>
    <row r="63" spans="1:12" ht="24.95" customHeight="1" x14ac:dyDescent="0.2">
      <c r="A63" s="6">
        <v>61</v>
      </c>
      <c r="B63" s="10" t="s">
        <v>146</v>
      </c>
      <c r="C63" s="11" t="s">
        <v>147</v>
      </c>
      <c r="D63" s="10" t="s">
        <v>131</v>
      </c>
      <c r="E63" s="10">
        <v>50</v>
      </c>
      <c r="F63" s="10">
        <v>40</v>
      </c>
      <c r="G63" s="10">
        <v>40</v>
      </c>
      <c r="H63" s="9">
        <f t="shared" si="1"/>
        <v>130</v>
      </c>
      <c r="I63" s="9"/>
      <c r="J63" s="9"/>
      <c r="L63" s="1">
        <f t="shared" si="0"/>
        <v>0</v>
      </c>
    </row>
    <row r="64" spans="1:12" ht="24.95" customHeight="1" x14ac:dyDescent="0.2">
      <c r="A64" s="6">
        <v>62</v>
      </c>
      <c r="B64" s="10" t="s">
        <v>146</v>
      </c>
      <c r="C64" s="11" t="s">
        <v>148</v>
      </c>
      <c r="D64" s="10" t="s">
        <v>131</v>
      </c>
      <c r="E64" s="10">
        <v>7</v>
      </c>
      <c r="F64" s="10">
        <v>6</v>
      </c>
      <c r="G64" s="10">
        <v>6</v>
      </c>
      <c r="H64" s="9">
        <f t="shared" si="1"/>
        <v>19</v>
      </c>
      <c r="I64" s="9"/>
      <c r="J64" s="9"/>
      <c r="L64" s="1">
        <f t="shared" si="0"/>
        <v>0</v>
      </c>
    </row>
    <row r="65" spans="1:12" ht="24.95" customHeight="1" x14ac:dyDescent="0.2">
      <c r="A65" s="6">
        <v>63</v>
      </c>
      <c r="B65" s="10" t="s">
        <v>149</v>
      </c>
      <c r="C65" s="11" t="s">
        <v>150</v>
      </c>
      <c r="D65" s="15" t="s">
        <v>118</v>
      </c>
      <c r="E65" s="10">
        <v>20</v>
      </c>
      <c r="F65" s="10">
        <v>20</v>
      </c>
      <c r="G65" s="10">
        <v>20</v>
      </c>
      <c r="H65" s="9">
        <f t="shared" si="1"/>
        <v>60</v>
      </c>
      <c r="I65" s="9"/>
      <c r="J65" s="9"/>
      <c r="L65" s="1">
        <f t="shared" si="0"/>
        <v>0</v>
      </c>
    </row>
    <row r="66" spans="1:12" ht="24.95" customHeight="1" x14ac:dyDescent="0.2">
      <c r="A66" s="6">
        <v>64</v>
      </c>
      <c r="B66" s="10" t="s">
        <v>151</v>
      </c>
      <c r="C66" s="11" t="s">
        <v>138</v>
      </c>
      <c r="D66" s="15" t="s">
        <v>118</v>
      </c>
      <c r="E66" s="10">
        <v>40</v>
      </c>
      <c r="F66" s="10">
        <v>20</v>
      </c>
      <c r="G66" s="10">
        <v>20</v>
      </c>
      <c r="H66" s="9">
        <f t="shared" si="1"/>
        <v>80</v>
      </c>
      <c r="I66" s="9"/>
      <c r="J66" s="9"/>
      <c r="L66" s="1">
        <f t="shared" si="0"/>
        <v>0</v>
      </c>
    </row>
    <row r="67" spans="1:12" ht="24.95" customHeight="1" x14ac:dyDescent="0.2">
      <c r="A67" s="6">
        <v>65</v>
      </c>
      <c r="B67" s="10" t="s">
        <v>152</v>
      </c>
      <c r="C67" s="11" t="s">
        <v>153</v>
      </c>
      <c r="D67" s="10" t="s">
        <v>131</v>
      </c>
      <c r="E67" s="10">
        <v>20</v>
      </c>
      <c r="F67" s="10">
        <v>50</v>
      </c>
      <c r="G67" s="10">
        <v>50</v>
      </c>
      <c r="H67" s="9">
        <f t="shared" si="1"/>
        <v>120</v>
      </c>
      <c r="I67" s="9"/>
      <c r="J67" s="9"/>
      <c r="L67" s="1">
        <f t="shared" si="0"/>
        <v>0</v>
      </c>
    </row>
    <row r="68" spans="1:12" ht="24.95" customHeight="1" x14ac:dyDescent="0.2">
      <c r="A68" s="6">
        <v>66</v>
      </c>
      <c r="B68" s="10" t="s">
        <v>154</v>
      </c>
      <c r="C68" s="11" t="s">
        <v>153</v>
      </c>
      <c r="D68" s="10" t="s">
        <v>131</v>
      </c>
      <c r="E68" s="10">
        <v>10</v>
      </c>
      <c r="F68" s="10">
        <v>10</v>
      </c>
      <c r="G68" s="10">
        <v>10</v>
      </c>
      <c r="H68" s="9">
        <f t="shared" si="1"/>
        <v>30</v>
      </c>
      <c r="I68" s="9"/>
      <c r="J68" s="9"/>
      <c r="L68" s="1">
        <f t="shared" ref="L68:L74" si="2">H68*I68</f>
        <v>0</v>
      </c>
    </row>
    <row r="69" spans="1:12" ht="24.95" customHeight="1" x14ac:dyDescent="0.2">
      <c r="A69" s="6">
        <v>67</v>
      </c>
      <c r="B69" s="10" t="s">
        <v>155</v>
      </c>
      <c r="C69" s="11" t="s">
        <v>156</v>
      </c>
      <c r="D69" s="10" t="s">
        <v>157</v>
      </c>
      <c r="E69" s="10" t="s">
        <v>158</v>
      </c>
      <c r="F69" s="10" t="s">
        <v>158</v>
      </c>
      <c r="G69" s="10" t="s">
        <v>158</v>
      </c>
      <c r="H69" s="9">
        <f t="shared" ref="H69:H74" si="3">SUM(E69:G69)</f>
        <v>0</v>
      </c>
      <c r="I69" s="9"/>
      <c r="J69" s="9"/>
      <c r="L69" s="1">
        <f t="shared" si="2"/>
        <v>0</v>
      </c>
    </row>
    <row r="70" spans="1:12" ht="24.95" customHeight="1" x14ac:dyDescent="0.2">
      <c r="A70" s="6">
        <v>68</v>
      </c>
      <c r="B70" s="16" t="s">
        <v>159</v>
      </c>
      <c r="C70" s="11" t="s">
        <v>160</v>
      </c>
      <c r="D70" s="10" t="s">
        <v>161</v>
      </c>
      <c r="E70" s="10">
        <v>12</v>
      </c>
      <c r="F70" s="10">
        <v>12</v>
      </c>
      <c r="G70" s="10">
        <v>12</v>
      </c>
      <c r="H70" s="9">
        <f t="shared" si="3"/>
        <v>36</v>
      </c>
      <c r="I70" s="9"/>
      <c r="J70" s="9"/>
      <c r="L70" s="1">
        <f t="shared" si="2"/>
        <v>0</v>
      </c>
    </row>
    <row r="71" spans="1:12" ht="24.95" customHeight="1" x14ac:dyDescent="0.2">
      <c r="A71" s="6">
        <v>69</v>
      </c>
      <c r="B71" s="16" t="s">
        <v>159</v>
      </c>
      <c r="C71" s="11" t="s">
        <v>156</v>
      </c>
      <c r="D71" s="10" t="s">
        <v>161</v>
      </c>
      <c r="E71" s="10">
        <v>12</v>
      </c>
      <c r="F71" s="10">
        <v>12</v>
      </c>
      <c r="G71" s="10">
        <v>12</v>
      </c>
      <c r="H71" s="9">
        <f t="shared" si="3"/>
        <v>36</v>
      </c>
      <c r="I71" s="9"/>
      <c r="J71" s="9"/>
      <c r="L71" s="1">
        <f t="shared" si="2"/>
        <v>0</v>
      </c>
    </row>
    <row r="72" spans="1:12" ht="24.95" customHeight="1" x14ac:dyDescent="0.2">
      <c r="A72" s="6">
        <v>70</v>
      </c>
      <c r="B72" s="17" t="s">
        <v>162</v>
      </c>
      <c r="C72" s="18" t="s">
        <v>163</v>
      </c>
      <c r="D72" s="19" t="s">
        <v>131</v>
      </c>
      <c r="E72" s="19">
        <v>1</v>
      </c>
      <c r="F72" s="19" t="s">
        <v>304</v>
      </c>
      <c r="G72" s="19" t="s">
        <v>304</v>
      </c>
      <c r="H72" s="9">
        <f t="shared" si="3"/>
        <v>1</v>
      </c>
      <c r="I72" s="9"/>
      <c r="J72" s="9" t="s">
        <v>164</v>
      </c>
      <c r="L72" s="1">
        <f t="shared" si="2"/>
        <v>0</v>
      </c>
    </row>
    <row r="73" spans="1:12" ht="30.75" customHeight="1" x14ac:dyDescent="0.2">
      <c r="A73" s="6">
        <v>71</v>
      </c>
      <c r="B73" s="16" t="s">
        <v>165</v>
      </c>
      <c r="C73" s="11" t="s">
        <v>166</v>
      </c>
      <c r="D73" s="20" t="s">
        <v>131</v>
      </c>
      <c r="E73" s="10">
        <v>2</v>
      </c>
      <c r="F73" s="10">
        <v>2</v>
      </c>
      <c r="G73" s="10">
        <v>2</v>
      </c>
      <c r="H73" s="9">
        <f t="shared" si="3"/>
        <v>6</v>
      </c>
      <c r="I73" s="9"/>
      <c r="J73" s="9" t="s">
        <v>167</v>
      </c>
      <c r="L73" s="1">
        <f t="shared" si="2"/>
        <v>0</v>
      </c>
    </row>
    <row r="74" spans="1:12" ht="24.95" customHeight="1" x14ac:dyDescent="0.2">
      <c r="A74" s="6">
        <v>72</v>
      </c>
      <c r="B74" s="16" t="s">
        <v>168</v>
      </c>
      <c r="C74" s="11"/>
      <c r="D74" s="20" t="s">
        <v>131</v>
      </c>
      <c r="E74" s="10">
        <v>1</v>
      </c>
      <c r="F74" s="10">
        <v>1</v>
      </c>
      <c r="G74" s="10">
        <v>1</v>
      </c>
      <c r="H74" s="9">
        <f t="shared" si="3"/>
        <v>3</v>
      </c>
      <c r="I74" s="9"/>
      <c r="J74" s="9" t="s">
        <v>169</v>
      </c>
      <c r="L74" s="1">
        <f t="shared" si="2"/>
        <v>0</v>
      </c>
    </row>
    <row r="75" spans="1:12" ht="24.95" customHeight="1" x14ac:dyDescent="0.2">
      <c r="A75" s="6">
        <v>73</v>
      </c>
      <c r="B75" s="16" t="s">
        <v>170</v>
      </c>
      <c r="C75" s="11"/>
      <c r="D75" s="20" t="s">
        <v>118</v>
      </c>
      <c r="E75" s="10">
        <v>2</v>
      </c>
      <c r="F75" s="10">
        <v>5</v>
      </c>
      <c r="G75" s="10">
        <v>5</v>
      </c>
      <c r="H75" s="9">
        <f>SUM(E75:G75)</f>
        <v>12</v>
      </c>
      <c r="I75" s="9"/>
      <c r="J75" s="9" t="s">
        <v>171</v>
      </c>
      <c r="L75" s="1">
        <f>H75*I75</f>
        <v>0</v>
      </c>
    </row>
    <row r="76" spans="1:12" ht="24.95" customHeight="1" x14ac:dyDescent="0.2">
      <c r="A76" s="6">
        <v>74</v>
      </c>
      <c r="B76" s="10" t="s">
        <v>172</v>
      </c>
      <c r="C76" s="11" t="s">
        <v>173</v>
      </c>
      <c r="D76" s="20" t="s">
        <v>131</v>
      </c>
      <c r="E76" s="10">
        <v>2</v>
      </c>
      <c r="F76" s="10">
        <v>5</v>
      </c>
      <c r="G76" s="10">
        <v>5</v>
      </c>
      <c r="H76" s="9">
        <f t="shared" ref="H76:H139" si="4">SUM(E76:G76)</f>
        <v>12</v>
      </c>
      <c r="I76" s="9"/>
      <c r="J76" s="9"/>
      <c r="L76" s="1">
        <f t="shared" ref="L76:L139" si="5">H76*I76</f>
        <v>0</v>
      </c>
    </row>
    <row r="77" spans="1:12" ht="24.95" customHeight="1" x14ac:dyDescent="0.2">
      <c r="A77" s="6">
        <v>75</v>
      </c>
      <c r="B77" s="10" t="s">
        <v>174</v>
      </c>
      <c r="C77" s="11" t="s">
        <v>173</v>
      </c>
      <c r="D77" s="20" t="s">
        <v>131</v>
      </c>
      <c r="E77" s="10">
        <v>2</v>
      </c>
      <c r="F77" s="10">
        <v>5</v>
      </c>
      <c r="G77" s="10">
        <v>5</v>
      </c>
      <c r="H77" s="9">
        <f t="shared" si="4"/>
        <v>12</v>
      </c>
      <c r="I77" s="9"/>
      <c r="J77" s="9"/>
      <c r="L77" s="1">
        <f t="shared" si="5"/>
        <v>0</v>
      </c>
    </row>
    <row r="78" spans="1:12" ht="24.95" customHeight="1" x14ac:dyDescent="0.2">
      <c r="A78" s="6">
        <v>76</v>
      </c>
      <c r="B78" s="10" t="s">
        <v>174</v>
      </c>
      <c r="C78" s="11" t="s">
        <v>175</v>
      </c>
      <c r="D78" s="20" t="s">
        <v>131</v>
      </c>
      <c r="E78" s="10">
        <v>5</v>
      </c>
      <c r="F78" s="10">
        <v>5</v>
      </c>
      <c r="G78" s="10">
        <v>5</v>
      </c>
      <c r="H78" s="9">
        <f t="shared" si="4"/>
        <v>15</v>
      </c>
      <c r="I78" s="9"/>
      <c r="J78" s="9"/>
      <c r="L78" s="1">
        <f t="shared" si="5"/>
        <v>0</v>
      </c>
    </row>
    <row r="79" spans="1:12" ht="24.95" customHeight="1" x14ac:dyDescent="0.2">
      <c r="A79" s="6">
        <v>77</v>
      </c>
      <c r="B79" s="10" t="s">
        <v>174</v>
      </c>
      <c r="C79" s="11" t="s">
        <v>176</v>
      </c>
      <c r="D79" s="20" t="s">
        <v>131</v>
      </c>
      <c r="E79" s="10">
        <v>5</v>
      </c>
      <c r="F79" s="10">
        <v>5</v>
      </c>
      <c r="G79" s="10">
        <v>5</v>
      </c>
      <c r="H79" s="9">
        <f t="shared" si="4"/>
        <v>15</v>
      </c>
      <c r="I79" s="9"/>
      <c r="J79" s="9"/>
      <c r="L79" s="1">
        <f t="shared" si="5"/>
        <v>0</v>
      </c>
    </row>
    <row r="80" spans="1:12" ht="24.95" customHeight="1" x14ac:dyDescent="0.2">
      <c r="A80" s="6">
        <v>78</v>
      </c>
      <c r="B80" s="16" t="s">
        <v>177</v>
      </c>
      <c r="C80" s="11" t="s">
        <v>178</v>
      </c>
      <c r="D80" s="20" t="s">
        <v>131</v>
      </c>
      <c r="E80" s="10">
        <v>5</v>
      </c>
      <c r="F80" s="10">
        <v>5</v>
      </c>
      <c r="G80" s="10">
        <v>5</v>
      </c>
      <c r="H80" s="9">
        <f t="shared" si="4"/>
        <v>15</v>
      </c>
      <c r="I80" s="9"/>
      <c r="J80" s="9" t="s">
        <v>179</v>
      </c>
      <c r="L80" s="1">
        <f t="shared" si="5"/>
        <v>0</v>
      </c>
    </row>
    <row r="81" spans="1:12" ht="24.95" customHeight="1" x14ac:dyDescent="0.2">
      <c r="A81" s="6">
        <v>79</v>
      </c>
      <c r="B81" s="16" t="s">
        <v>177</v>
      </c>
      <c r="C81" s="11" t="s">
        <v>315</v>
      </c>
      <c r="D81" s="20" t="s">
        <v>131</v>
      </c>
      <c r="E81" s="10">
        <v>5</v>
      </c>
      <c r="F81" s="10">
        <v>5</v>
      </c>
      <c r="G81" s="10">
        <v>5</v>
      </c>
      <c r="H81" s="9">
        <f t="shared" si="4"/>
        <v>15</v>
      </c>
      <c r="I81" s="9"/>
      <c r="J81" s="9" t="s">
        <v>180</v>
      </c>
      <c r="L81" s="1">
        <f t="shared" si="5"/>
        <v>0</v>
      </c>
    </row>
    <row r="82" spans="1:12" ht="24.95" customHeight="1" x14ac:dyDescent="0.2">
      <c r="A82" s="6">
        <v>80</v>
      </c>
      <c r="B82" s="16" t="s">
        <v>181</v>
      </c>
      <c r="C82" s="11" t="s">
        <v>296</v>
      </c>
      <c r="D82" s="20" t="s">
        <v>182</v>
      </c>
      <c r="E82" s="10">
        <v>4</v>
      </c>
      <c r="F82" s="10">
        <v>2</v>
      </c>
      <c r="G82" s="10">
        <v>2</v>
      </c>
      <c r="H82" s="9">
        <f t="shared" si="4"/>
        <v>8</v>
      </c>
      <c r="I82" s="9"/>
      <c r="J82" s="9"/>
      <c r="L82" s="1">
        <f t="shared" si="5"/>
        <v>0</v>
      </c>
    </row>
    <row r="83" spans="1:12" ht="24.95" customHeight="1" x14ac:dyDescent="0.2">
      <c r="A83" s="6">
        <v>81</v>
      </c>
      <c r="B83" s="16" t="s">
        <v>181</v>
      </c>
      <c r="C83" s="11" t="s">
        <v>297</v>
      </c>
      <c r="D83" s="20" t="s">
        <v>182</v>
      </c>
      <c r="E83" s="10">
        <v>4</v>
      </c>
      <c r="F83" s="10">
        <v>2</v>
      </c>
      <c r="G83" s="10">
        <v>2</v>
      </c>
      <c r="H83" s="9">
        <f t="shared" si="4"/>
        <v>8</v>
      </c>
      <c r="I83" s="9"/>
      <c r="J83" s="9"/>
      <c r="L83" s="1">
        <f t="shared" si="5"/>
        <v>0</v>
      </c>
    </row>
    <row r="84" spans="1:12" ht="24.95" customHeight="1" x14ac:dyDescent="0.2">
      <c r="A84" s="6">
        <v>82</v>
      </c>
      <c r="B84" s="7" t="s">
        <v>181</v>
      </c>
      <c r="C84" s="8" t="s">
        <v>298</v>
      </c>
      <c r="D84" s="7" t="s">
        <v>182</v>
      </c>
      <c r="E84" s="7">
        <v>2</v>
      </c>
      <c r="F84" s="7" t="s">
        <v>13</v>
      </c>
      <c r="G84" s="7" t="s">
        <v>13</v>
      </c>
      <c r="H84" s="9">
        <f t="shared" si="4"/>
        <v>2</v>
      </c>
      <c r="I84" s="9"/>
      <c r="J84" s="9"/>
      <c r="L84" s="1">
        <f t="shared" si="5"/>
        <v>0</v>
      </c>
    </row>
    <row r="85" spans="1:12" ht="24.95" customHeight="1" x14ac:dyDescent="0.2">
      <c r="A85" s="6">
        <v>83</v>
      </c>
      <c r="B85" s="16" t="s">
        <v>183</v>
      </c>
      <c r="C85" s="11" t="s">
        <v>156</v>
      </c>
      <c r="D85" s="20" t="s">
        <v>161</v>
      </c>
      <c r="E85" s="10">
        <v>2</v>
      </c>
      <c r="F85" s="10">
        <v>2</v>
      </c>
      <c r="G85" s="10">
        <v>2</v>
      </c>
      <c r="H85" s="9">
        <f t="shared" si="4"/>
        <v>6</v>
      </c>
      <c r="I85" s="9"/>
      <c r="J85" s="9" t="s">
        <v>184</v>
      </c>
      <c r="L85" s="1">
        <f t="shared" si="5"/>
        <v>0</v>
      </c>
    </row>
    <row r="86" spans="1:12" ht="24.95" customHeight="1" x14ac:dyDescent="0.2">
      <c r="A86" s="6">
        <v>84</v>
      </c>
      <c r="B86" s="16" t="s">
        <v>185</v>
      </c>
      <c r="C86" s="11" t="s">
        <v>156</v>
      </c>
      <c r="D86" s="20" t="s">
        <v>161</v>
      </c>
      <c r="E86" s="10">
        <v>2</v>
      </c>
      <c r="F86" s="10">
        <v>2</v>
      </c>
      <c r="G86" s="10">
        <v>2</v>
      </c>
      <c r="H86" s="9">
        <f t="shared" si="4"/>
        <v>6</v>
      </c>
      <c r="I86" s="9"/>
      <c r="J86" s="9" t="s">
        <v>186</v>
      </c>
      <c r="L86" s="1">
        <f t="shared" si="5"/>
        <v>0</v>
      </c>
    </row>
    <row r="87" spans="1:12" ht="24.95" customHeight="1" x14ac:dyDescent="0.2">
      <c r="A87" s="6">
        <v>85</v>
      </c>
      <c r="B87" s="16" t="s">
        <v>187</v>
      </c>
      <c r="C87" s="11" t="s">
        <v>188</v>
      </c>
      <c r="D87" s="20" t="s">
        <v>109</v>
      </c>
      <c r="E87" s="10">
        <v>5</v>
      </c>
      <c r="F87" s="10">
        <v>5</v>
      </c>
      <c r="G87" s="10">
        <v>5</v>
      </c>
      <c r="H87" s="9">
        <f t="shared" si="4"/>
        <v>15</v>
      </c>
      <c r="I87" s="9"/>
      <c r="J87" s="9"/>
      <c r="L87" s="1">
        <f t="shared" si="5"/>
        <v>0</v>
      </c>
    </row>
    <row r="88" spans="1:12" ht="24.95" customHeight="1" x14ac:dyDescent="0.2">
      <c r="A88" s="6">
        <v>86</v>
      </c>
      <c r="B88" s="16" t="s">
        <v>189</v>
      </c>
      <c r="C88" s="11" t="s">
        <v>299</v>
      </c>
      <c r="D88" s="20" t="s">
        <v>109</v>
      </c>
      <c r="E88" s="10">
        <v>5</v>
      </c>
      <c r="F88" s="10">
        <v>5</v>
      </c>
      <c r="G88" s="10">
        <v>5</v>
      </c>
      <c r="H88" s="9">
        <f t="shared" si="4"/>
        <v>15</v>
      </c>
      <c r="I88" s="9"/>
      <c r="J88" s="9"/>
      <c r="L88" s="1">
        <f t="shared" si="5"/>
        <v>0</v>
      </c>
    </row>
    <row r="89" spans="1:12" ht="24.95" customHeight="1" x14ac:dyDescent="0.2">
      <c r="A89" s="6">
        <v>87</v>
      </c>
      <c r="B89" s="16" t="s">
        <v>190</v>
      </c>
      <c r="C89" s="11" t="s">
        <v>150</v>
      </c>
      <c r="D89" s="20" t="s">
        <v>161</v>
      </c>
      <c r="E89" s="10">
        <v>5</v>
      </c>
      <c r="F89" s="10">
        <v>5</v>
      </c>
      <c r="G89" s="10">
        <v>5</v>
      </c>
      <c r="H89" s="9">
        <f t="shared" si="4"/>
        <v>15</v>
      </c>
      <c r="I89" s="9"/>
      <c r="J89" s="9" t="s">
        <v>191</v>
      </c>
      <c r="L89" s="1">
        <f t="shared" si="5"/>
        <v>0</v>
      </c>
    </row>
    <row r="90" spans="1:12" ht="24.95" customHeight="1" x14ac:dyDescent="0.2">
      <c r="A90" s="6">
        <v>88</v>
      </c>
      <c r="B90" s="16" t="s">
        <v>190</v>
      </c>
      <c r="C90" s="11" t="s">
        <v>192</v>
      </c>
      <c r="D90" s="20" t="s">
        <v>161</v>
      </c>
      <c r="E90" s="10">
        <v>5</v>
      </c>
      <c r="F90" s="10">
        <v>5</v>
      </c>
      <c r="G90" s="10">
        <v>5</v>
      </c>
      <c r="H90" s="9">
        <f t="shared" si="4"/>
        <v>15</v>
      </c>
      <c r="I90" s="9"/>
      <c r="J90" s="9" t="s">
        <v>193</v>
      </c>
      <c r="L90" s="1">
        <f t="shared" si="5"/>
        <v>0</v>
      </c>
    </row>
    <row r="91" spans="1:12" ht="24.95" customHeight="1" x14ac:dyDescent="0.2">
      <c r="A91" s="6">
        <v>89</v>
      </c>
      <c r="B91" s="16" t="s">
        <v>190</v>
      </c>
      <c r="C91" s="11" t="s">
        <v>194</v>
      </c>
      <c r="D91" s="20" t="s">
        <v>161</v>
      </c>
      <c r="E91" s="10">
        <v>5</v>
      </c>
      <c r="F91" s="10">
        <v>5</v>
      </c>
      <c r="G91" s="10">
        <v>5</v>
      </c>
      <c r="H91" s="9">
        <f t="shared" si="4"/>
        <v>15</v>
      </c>
      <c r="I91" s="9"/>
      <c r="J91" s="9" t="s">
        <v>195</v>
      </c>
      <c r="L91" s="1">
        <f t="shared" si="5"/>
        <v>0</v>
      </c>
    </row>
    <row r="92" spans="1:12" ht="24.95" customHeight="1" x14ac:dyDescent="0.2">
      <c r="A92" s="6">
        <v>90</v>
      </c>
      <c r="B92" s="16" t="s">
        <v>196</v>
      </c>
      <c r="C92" s="11" t="s">
        <v>192</v>
      </c>
      <c r="D92" s="20" t="s">
        <v>161</v>
      </c>
      <c r="E92" s="10">
        <v>5</v>
      </c>
      <c r="F92" s="10">
        <v>5</v>
      </c>
      <c r="G92" s="10">
        <v>5</v>
      </c>
      <c r="H92" s="9">
        <f t="shared" si="4"/>
        <v>15</v>
      </c>
      <c r="I92" s="9"/>
      <c r="J92" s="9" t="s">
        <v>197</v>
      </c>
      <c r="L92" s="1">
        <f t="shared" si="5"/>
        <v>0</v>
      </c>
    </row>
    <row r="93" spans="1:12" ht="24.95" customHeight="1" x14ac:dyDescent="0.2">
      <c r="A93" s="6">
        <v>91</v>
      </c>
      <c r="B93" s="16" t="s">
        <v>196</v>
      </c>
      <c r="C93" s="11" t="s">
        <v>194</v>
      </c>
      <c r="D93" s="20" t="s">
        <v>161</v>
      </c>
      <c r="E93" s="10">
        <v>5</v>
      </c>
      <c r="F93" s="10">
        <v>5</v>
      </c>
      <c r="G93" s="10">
        <v>5</v>
      </c>
      <c r="H93" s="9">
        <f t="shared" si="4"/>
        <v>15</v>
      </c>
      <c r="I93" s="9"/>
      <c r="J93" s="9" t="s">
        <v>198</v>
      </c>
      <c r="L93" s="1">
        <f t="shared" si="5"/>
        <v>0</v>
      </c>
    </row>
    <row r="94" spans="1:12" ht="24.95" customHeight="1" x14ac:dyDescent="0.2">
      <c r="A94" s="6">
        <v>92</v>
      </c>
      <c r="B94" s="16" t="s">
        <v>196</v>
      </c>
      <c r="C94" s="11" t="s">
        <v>199</v>
      </c>
      <c r="D94" s="20" t="s">
        <v>161</v>
      </c>
      <c r="E94" s="10">
        <v>5</v>
      </c>
      <c r="F94" s="10">
        <v>5</v>
      </c>
      <c r="G94" s="10">
        <v>5</v>
      </c>
      <c r="H94" s="9">
        <f t="shared" si="4"/>
        <v>15</v>
      </c>
      <c r="I94" s="9"/>
      <c r="J94" s="9" t="s">
        <v>200</v>
      </c>
      <c r="L94" s="1">
        <f t="shared" si="5"/>
        <v>0</v>
      </c>
    </row>
    <row r="95" spans="1:12" ht="24.95" customHeight="1" x14ac:dyDescent="0.2">
      <c r="A95" s="6">
        <v>93</v>
      </c>
      <c r="B95" s="16" t="s">
        <v>196</v>
      </c>
      <c r="C95" s="11" t="s">
        <v>160</v>
      </c>
      <c r="D95" s="20" t="s">
        <v>161</v>
      </c>
      <c r="E95" s="10">
        <v>5</v>
      </c>
      <c r="F95" s="10">
        <v>5</v>
      </c>
      <c r="G95" s="10">
        <v>5</v>
      </c>
      <c r="H95" s="9">
        <f t="shared" si="4"/>
        <v>15</v>
      </c>
      <c r="I95" s="9"/>
      <c r="J95" s="9" t="s">
        <v>201</v>
      </c>
      <c r="L95" s="1">
        <f t="shared" si="5"/>
        <v>0</v>
      </c>
    </row>
    <row r="96" spans="1:12" ht="24.95" customHeight="1" x14ac:dyDescent="0.2">
      <c r="A96" s="6">
        <v>94</v>
      </c>
      <c r="B96" s="16" t="s">
        <v>196</v>
      </c>
      <c r="C96" s="11" t="s">
        <v>156</v>
      </c>
      <c r="D96" s="20" t="s">
        <v>161</v>
      </c>
      <c r="E96" s="10">
        <v>2</v>
      </c>
      <c r="F96" s="10">
        <v>5</v>
      </c>
      <c r="G96" s="10">
        <v>5</v>
      </c>
      <c r="H96" s="9">
        <f t="shared" si="4"/>
        <v>12</v>
      </c>
      <c r="I96" s="9"/>
      <c r="J96" s="9" t="s">
        <v>202</v>
      </c>
      <c r="L96" s="1">
        <f t="shared" si="5"/>
        <v>0</v>
      </c>
    </row>
    <row r="97" spans="1:12" ht="24.95" customHeight="1" x14ac:dyDescent="0.2">
      <c r="A97" s="6">
        <v>95</v>
      </c>
      <c r="B97" s="16" t="s">
        <v>196</v>
      </c>
      <c r="C97" s="11" t="s">
        <v>203</v>
      </c>
      <c r="D97" s="20" t="s">
        <v>161</v>
      </c>
      <c r="E97" s="10">
        <v>2</v>
      </c>
      <c r="F97" s="10">
        <v>5</v>
      </c>
      <c r="G97" s="10">
        <v>5</v>
      </c>
      <c r="H97" s="9">
        <f t="shared" si="4"/>
        <v>12</v>
      </c>
      <c r="I97" s="9"/>
      <c r="J97" s="9" t="s">
        <v>204</v>
      </c>
      <c r="L97" s="1">
        <f t="shared" si="5"/>
        <v>0</v>
      </c>
    </row>
    <row r="98" spans="1:12" ht="24.95" customHeight="1" x14ac:dyDescent="0.2">
      <c r="A98" s="6">
        <v>96</v>
      </c>
      <c r="B98" s="16" t="s">
        <v>205</v>
      </c>
      <c r="C98" s="11" t="s">
        <v>282</v>
      </c>
      <c r="D98" s="20" t="s">
        <v>12</v>
      </c>
      <c r="E98" s="10">
        <v>3</v>
      </c>
      <c r="F98" s="10">
        <v>3</v>
      </c>
      <c r="G98" s="10">
        <v>3</v>
      </c>
      <c r="H98" s="9">
        <f t="shared" si="4"/>
        <v>9</v>
      </c>
      <c r="I98" s="9"/>
      <c r="J98" s="9" t="s">
        <v>206</v>
      </c>
      <c r="L98" s="1">
        <f t="shared" si="5"/>
        <v>0</v>
      </c>
    </row>
    <row r="99" spans="1:12" ht="24.95" customHeight="1" x14ac:dyDescent="0.2">
      <c r="A99" s="6">
        <v>97</v>
      </c>
      <c r="B99" s="16" t="s">
        <v>205</v>
      </c>
      <c r="C99" s="11" t="s">
        <v>283</v>
      </c>
      <c r="D99" s="20" t="s">
        <v>12</v>
      </c>
      <c r="E99" s="10">
        <v>2</v>
      </c>
      <c r="F99" s="10">
        <v>2</v>
      </c>
      <c r="G99" s="10">
        <v>2</v>
      </c>
      <c r="H99" s="9">
        <f t="shared" si="4"/>
        <v>6</v>
      </c>
      <c r="I99" s="9"/>
      <c r="J99" s="9" t="s">
        <v>207</v>
      </c>
      <c r="L99" s="1">
        <f t="shared" si="5"/>
        <v>0</v>
      </c>
    </row>
    <row r="100" spans="1:12" s="23" customFormat="1" ht="24.95" customHeight="1" x14ac:dyDescent="0.2">
      <c r="A100" s="6">
        <v>98</v>
      </c>
      <c r="B100" s="21" t="s">
        <v>208</v>
      </c>
      <c r="C100" s="13" t="s">
        <v>209</v>
      </c>
      <c r="D100" s="22" t="s">
        <v>12</v>
      </c>
      <c r="E100" s="14">
        <v>2</v>
      </c>
      <c r="F100" s="14">
        <v>2</v>
      </c>
      <c r="G100" s="14">
        <v>2</v>
      </c>
      <c r="H100" s="9">
        <f t="shared" si="4"/>
        <v>6</v>
      </c>
      <c r="I100" s="9"/>
      <c r="J100" s="9" t="s">
        <v>210</v>
      </c>
      <c r="L100" s="23">
        <f t="shared" si="5"/>
        <v>0</v>
      </c>
    </row>
    <row r="101" spans="1:12" ht="24.95" customHeight="1" x14ac:dyDescent="0.2">
      <c r="A101" s="6">
        <v>99</v>
      </c>
      <c r="B101" s="16" t="s">
        <v>211</v>
      </c>
      <c r="C101" s="11" t="s">
        <v>203</v>
      </c>
      <c r="D101" s="20" t="s">
        <v>131</v>
      </c>
      <c r="E101" s="10">
        <v>5</v>
      </c>
      <c r="F101" s="10">
        <v>5</v>
      </c>
      <c r="G101" s="10">
        <v>5</v>
      </c>
      <c r="H101" s="9">
        <f t="shared" si="4"/>
        <v>15</v>
      </c>
      <c r="I101" s="9"/>
      <c r="J101" s="9" t="s">
        <v>212</v>
      </c>
      <c r="L101" s="1">
        <f t="shared" si="5"/>
        <v>0</v>
      </c>
    </row>
    <row r="102" spans="1:12" ht="24.95" customHeight="1" x14ac:dyDescent="0.2">
      <c r="A102" s="6">
        <v>100</v>
      </c>
      <c r="B102" s="16" t="s">
        <v>211</v>
      </c>
      <c r="C102" s="11" t="s">
        <v>213</v>
      </c>
      <c r="D102" s="20" t="s">
        <v>131</v>
      </c>
      <c r="E102" s="10">
        <v>5</v>
      </c>
      <c r="F102" s="10">
        <v>5</v>
      </c>
      <c r="G102" s="10">
        <v>5</v>
      </c>
      <c r="H102" s="9">
        <f t="shared" si="4"/>
        <v>15</v>
      </c>
      <c r="I102" s="9"/>
      <c r="J102" s="9" t="s">
        <v>214</v>
      </c>
      <c r="L102" s="1">
        <f t="shared" si="5"/>
        <v>0</v>
      </c>
    </row>
    <row r="103" spans="1:12" ht="24.95" customHeight="1" x14ac:dyDescent="0.2">
      <c r="A103" s="6">
        <v>101</v>
      </c>
      <c r="B103" s="16" t="s">
        <v>211</v>
      </c>
      <c r="C103" s="11" t="s">
        <v>153</v>
      </c>
      <c r="D103" s="20" t="s">
        <v>131</v>
      </c>
      <c r="E103" s="10">
        <v>5</v>
      </c>
      <c r="F103" s="10">
        <v>5</v>
      </c>
      <c r="G103" s="10">
        <v>5</v>
      </c>
      <c r="H103" s="9">
        <f t="shared" si="4"/>
        <v>15</v>
      </c>
      <c r="I103" s="9"/>
      <c r="J103" s="9" t="s">
        <v>215</v>
      </c>
      <c r="L103" s="1">
        <f t="shared" si="5"/>
        <v>0</v>
      </c>
    </row>
    <row r="104" spans="1:12" ht="24.95" customHeight="1" x14ac:dyDescent="0.2">
      <c r="A104" s="6">
        <v>102</v>
      </c>
      <c r="B104" s="16" t="s">
        <v>211</v>
      </c>
      <c r="C104" s="11" t="s">
        <v>216</v>
      </c>
      <c r="D104" s="20" t="s">
        <v>131</v>
      </c>
      <c r="E104" s="10">
        <v>5</v>
      </c>
      <c r="F104" s="10">
        <v>5</v>
      </c>
      <c r="G104" s="10">
        <v>5</v>
      </c>
      <c r="H104" s="9">
        <f t="shared" si="4"/>
        <v>15</v>
      </c>
      <c r="I104" s="9"/>
      <c r="J104" s="9" t="s">
        <v>217</v>
      </c>
      <c r="L104" s="1">
        <f t="shared" si="5"/>
        <v>0</v>
      </c>
    </row>
    <row r="105" spans="1:12" ht="24.95" customHeight="1" x14ac:dyDescent="0.2">
      <c r="A105" s="6">
        <v>103</v>
      </c>
      <c r="B105" s="16" t="s">
        <v>211</v>
      </c>
      <c r="C105" s="11" t="s">
        <v>218</v>
      </c>
      <c r="D105" s="20" t="s">
        <v>131</v>
      </c>
      <c r="E105" s="10">
        <v>5</v>
      </c>
      <c r="F105" s="10">
        <v>5</v>
      </c>
      <c r="G105" s="10">
        <v>5</v>
      </c>
      <c r="H105" s="9">
        <f t="shared" si="4"/>
        <v>15</v>
      </c>
      <c r="I105" s="9"/>
      <c r="J105" s="9" t="s">
        <v>219</v>
      </c>
      <c r="L105" s="1">
        <f t="shared" si="5"/>
        <v>0</v>
      </c>
    </row>
    <row r="106" spans="1:12" ht="24.95" customHeight="1" x14ac:dyDescent="0.2">
      <c r="A106" s="6">
        <v>104</v>
      </c>
      <c r="B106" s="16" t="s">
        <v>211</v>
      </c>
      <c r="C106" s="11" t="s">
        <v>220</v>
      </c>
      <c r="D106" s="20" t="s">
        <v>131</v>
      </c>
      <c r="E106" s="10">
        <v>5</v>
      </c>
      <c r="F106" s="10">
        <v>5</v>
      </c>
      <c r="G106" s="10">
        <v>5</v>
      </c>
      <c r="H106" s="9">
        <f t="shared" si="4"/>
        <v>15</v>
      </c>
      <c r="I106" s="9"/>
      <c r="J106" s="9" t="s">
        <v>221</v>
      </c>
      <c r="L106" s="1">
        <f t="shared" si="5"/>
        <v>0</v>
      </c>
    </row>
    <row r="107" spans="1:12" ht="24.95" customHeight="1" x14ac:dyDescent="0.2">
      <c r="A107" s="6">
        <v>105</v>
      </c>
      <c r="B107" s="16" t="s">
        <v>222</v>
      </c>
      <c r="C107" s="11" t="s">
        <v>203</v>
      </c>
      <c r="D107" s="20" t="s">
        <v>131</v>
      </c>
      <c r="E107" s="10">
        <v>5</v>
      </c>
      <c r="F107" s="10">
        <v>5</v>
      </c>
      <c r="G107" s="10">
        <v>5</v>
      </c>
      <c r="H107" s="9">
        <f t="shared" si="4"/>
        <v>15</v>
      </c>
      <c r="I107" s="9"/>
      <c r="J107" s="9" t="s">
        <v>223</v>
      </c>
      <c r="L107" s="1">
        <f t="shared" si="5"/>
        <v>0</v>
      </c>
    </row>
    <row r="108" spans="1:12" ht="24.95" customHeight="1" x14ac:dyDescent="0.2">
      <c r="A108" s="6">
        <v>106</v>
      </c>
      <c r="B108" s="16" t="s">
        <v>222</v>
      </c>
      <c r="C108" s="11" t="s">
        <v>213</v>
      </c>
      <c r="D108" s="20" t="s">
        <v>131</v>
      </c>
      <c r="E108" s="10">
        <v>5</v>
      </c>
      <c r="F108" s="10">
        <v>5</v>
      </c>
      <c r="G108" s="10">
        <v>5</v>
      </c>
      <c r="H108" s="9">
        <f t="shared" si="4"/>
        <v>15</v>
      </c>
      <c r="I108" s="9"/>
      <c r="J108" s="9" t="s">
        <v>224</v>
      </c>
      <c r="L108" s="1">
        <f t="shared" si="5"/>
        <v>0</v>
      </c>
    </row>
    <row r="109" spans="1:12" ht="24.95" customHeight="1" x14ac:dyDescent="0.2">
      <c r="A109" s="6">
        <v>107</v>
      </c>
      <c r="B109" s="16" t="s">
        <v>222</v>
      </c>
      <c r="C109" s="11" t="s">
        <v>153</v>
      </c>
      <c r="D109" s="20" t="s">
        <v>131</v>
      </c>
      <c r="E109" s="10">
        <v>5</v>
      </c>
      <c r="F109" s="10">
        <v>5</v>
      </c>
      <c r="G109" s="10">
        <v>5</v>
      </c>
      <c r="H109" s="9">
        <f t="shared" si="4"/>
        <v>15</v>
      </c>
      <c r="I109" s="9"/>
      <c r="J109" s="9" t="s">
        <v>225</v>
      </c>
      <c r="L109" s="1">
        <f t="shared" si="5"/>
        <v>0</v>
      </c>
    </row>
    <row r="110" spans="1:12" ht="24.95" customHeight="1" x14ac:dyDescent="0.2">
      <c r="A110" s="6">
        <v>108</v>
      </c>
      <c r="B110" s="16" t="s">
        <v>222</v>
      </c>
      <c r="C110" s="11" t="s">
        <v>216</v>
      </c>
      <c r="D110" s="20" t="s">
        <v>131</v>
      </c>
      <c r="E110" s="10">
        <v>5</v>
      </c>
      <c r="F110" s="10">
        <v>5</v>
      </c>
      <c r="G110" s="10">
        <v>5</v>
      </c>
      <c r="H110" s="9">
        <f t="shared" si="4"/>
        <v>15</v>
      </c>
      <c r="I110" s="9"/>
      <c r="J110" s="9" t="s">
        <v>226</v>
      </c>
      <c r="L110" s="1">
        <f t="shared" si="5"/>
        <v>0</v>
      </c>
    </row>
    <row r="111" spans="1:12" ht="24.95" customHeight="1" x14ac:dyDescent="0.2">
      <c r="A111" s="6">
        <v>109</v>
      </c>
      <c r="B111" s="16" t="s">
        <v>222</v>
      </c>
      <c r="C111" s="11" t="s">
        <v>218</v>
      </c>
      <c r="D111" s="20" t="s">
        <v>131</v>
      </c>
      <c r="E111" s="10">
        <v>5</v>
      </c>
      <c r="F111" s="10">
        <v>5</v>
      </c>
      <c r="G111" s="10">
        <v>5</v>
      </c>
      <c r="H111" s="9">
        <f t="shared" si="4"/>
        <v>15</v>
      </c>
      <c r="I111" s="9"/>
      <c r="J111" s="9" t="s">
        <v>227</v>
      </c>
      <c r="L111" s="1">
        <f t="shared" si="5"/>
        <v>0</v>
      </c>
    </row>
    <row r="112" spans="1:12" ht="24.95" customHeight="1" x14ac:dyDescent="0.2">
      <c r="A112" s="6">
        <v>110</v>
      </c>
      <c r="B112" s="16" t="s">
        <v>222</v>
      </c>
      <c r="C112" s="11" t="s">
        <v>220</v>
      </c>
      <c r="D112" s="20" t="s">
        <v>131</v>
      </c>
      <c r="E112" s="10">
        <v>2</v>
      </c>
      <c r="F112" s="10">
        <v>2</v>
      </c>
      <c r="G112" s="10">
        <v>2</v>
      </c>
      <c r="H112" s="9">
        <f t="shared" si="4"/>
        <v>6</v>
      </c>
      <c r="I112" s="9"/>
      <c r="J112" s="9" t="s">
        <v>228</v>
      </c>
      <c r="L112" s="1">
        <f t="shared" si="5"/>
        <v>0</v>
      </c>
    </row>
    <row r="113" spans="1:12" ht="24.95" customHeight="1" x14ac:dyDescent="0.2">
      <c r="A113" s="6">
        <v>111</v>
      </c>
      <c r="B113" s="16" t="s">
        <v>229</v>
      </c>
      <c r="C113" s="11" t="s">
        <v>230</v>
      </c>
      <c r="D113" s="20" t="s">
        <v>131</v>
      </c>
      <c r="E113" s="10">
        <v>5</v>
      </c>
      <c r="F113" s="10">
        <v>5</v>
      </c>
      <c r="G113" s="10">
        <v>5</v>
      </c>
      <c r="H113" s="9">
        <f t="shared" si="4"/>
        <v>15</v>
      </c>
      <c r="I113" s="9"/>
      <c r="J113" s="9"/>
      <c r="L113" s="1">
        <f t="shared" si="5"/>
        <v>0</v>
      </c>
    </row>
    <row r="114" spans="1:12" ht="24.95" customHeight="1" x14ac:dyDescent="0.2">
      <c r="A114" s="6">
        <v>112</v>
      </c>
      <c r="B114" s="16" t="s">
        <v>231</v>
      </c>
      <c r="C114" s="11" t="s">
        <v>232</v>
      </c>
      <c r="D114" s="20" t="s">
        <v>131</v>
      </c>
      <c r="E114" s="10">
        <v>5</v>
      </c>
      <c r="F114" s="10">
        <v>5</v>
      </c>
      <c r="G114" s="10">
        <v>5</v>
      </c>
      <c r="H114" s="9">
        <f t="shared" si="4"/>
        <v>15</v>
      </c>
      <c r="I114" s="9"/>
      <c r="J114" s="9"/>
      <c r="L114" s="1">
        <f t="shared" si="5"/>
        <v>0</v>
      </c>
    </row>
    <row r="115" spans="1:12" ht="24.95" customHeight="1" x14ac:dyDescent="0.2">
      <c r="A115" s="6">
        <v>113</v>
      </c>
      <c r="B115" s="16" t="s">
        <v>233</v>
      </c>
      <c r="C115" s="11"/>
      <c r="D115" s="20" t="s">
        <v>131</v>
      </c>
      <c r="E115" s="10">
        <v>3</v>
      </c>
      <c r="F115" s="10">
        <v>3</v>
      </c>
      <c r="G115" s="10">
        <v>3</v>
      </c>
      <c r="H115" s="9">
        <f t="shared" si="4"/>
        <v>9</v>
      </c>
      <c r="I115" s="9"/>
      <c r="J115" s="9"/>
      <c r="L115" s="1">
        <f t="shared" si="5"/>
        <v>0</v>
      </c>
    </row>
    <row r="116" spans="1:12" ht="24.95" customHeight="1" x14ac:dyDescent="0.2">
      <c r="A116" s="6">
        <v>114</v>
      </c>
      <c r="B116" s="16" t="s">
        <v>234</v>
      </c>
      <c r="C116" s="11"/>
      <c r="D116" s="20" t="s">
        <v>131</v>
      </c>
      <c r="E116" s="10">
        <v>5</v>
      </c>
      <c r="F116" s="10">
        <v>5</v>
      </c>
      <c r="G116" s="10">
        <v>5</v>
      </c>
      <c r="H116" s="9">
        <f t="shared" si="4"/>
        <v>15</v>
      </c>
      <c r="I116" s="9"/>
      <c r="J116" s="9"/>
      <c r="L116" s="1">
        <f t="shared" si="5"/>
        <v>0</v>
      </c>
    </row>
    <row r="117" spans="1:12" ht="24.95" customHeight="1" x14ac:dyDescent="0.2">
      <c r="A117" s="6">
        <v>115</v>
      </c>
      <c r="B117" s="16" t="s">
        <v>235</v>
      </c>
      <c r="C117" s="11" t="s">
        <v>236</v>
      </c>
      <c r="D117" s="20" t="s">
        <v>131</v>
      </c>
      <c r="E117" s="10">
        <v>4</v>
      </c>
      <c r="F117" s="10">
        <v>4</v>
      </c>
      <c r="G117" s="10">
        <v>4</v>
      </c>
      <c r="H117" s="9">
        <f t="shared" si="4"/>
        <v>12</v>
      </c>
      <c r="I117" s="9"/>
      <c r="J117" s="9"/>
      <c r="L117" s="1">
        <f t="shared" si="5"/>
        <v>0</v>
      </c>
    </row>
    <row r="118" spans="1:12" ht="24.95" customHeight="1" x14ac:dyDescent="0.2">
      <c r="A118" s="6">
        <v>116</v>
      </c>
      <c r="B118" s="16" t="s">
        <v>235</v>
      </c>
      <c r="C118" s="11" t="s">
        <v>237</v>
      </c>
      <c r="D118" s="20" t="s">
        <v>131</v>
      </c>
      <c r="E118" s="10">
        <v>4</v>
      </c>
      <c r="F118" s="10">
        <v>4</v>
      </c>
      <c r="G118" s="10">
        <v>4</v>
      </c>
      <c r="H118" s="9">
        <f t="shared" si="4"/>
        <v>12</v>
      </c>
      <c r="I118" s="9"/>
      <c r="J118" s="9"/>
      <c r="L118" s="1">
        <f t="shared" si="5"/>
        <v>0</v>
      </c>
    </row>
    <row r="119" spans="1:12" ht="24.95" customHeight="1" x14ac:dyDescent="0.2">
      <c r="A119" s="6">
        <v>117</v>
      </c>
      <c r="B119" s="16" t="s">
        <v>238</v>
      </c>
      <c r="C119" s="11" t="s">
        <v>239</v>
      </c>
      <c r="D119" s="20" t="s">
        <v>131</v>
      </c>
      <c r="E119" s="10">
        <v>4</v>
      </c>
      <c r="F119" s="10">
        <v>4</v>
      </c>
      <c r="G119" s="10">
        <v>4</v>
      </c>
      <c r="H119" s="9">
        <f t="shared" si="4"/>
        <v>12</v>
      </c>
      <c r="I119" s="9"/>
      <c r="J119" s="9"/>
      <c r="L119" s="1">
        <f t="shared" si="5"/>
        <v>0</v>
      </c>
    </row>
    <row r="120" spans="1:12" ht="24.95" customHeight="1" x14ac:dyDescent="0.2">
      <c r="A120" s="6">
        <v>118</v>
      </c>
      <c r="B120" s="16" t="s">
        <v>238</v>
      </c>
      <c r="C120" s="11" t="s">
        <v>240</v>
      </c>
      <c r="D120" s="20" t="s">
        <v>131</v>
      </c>
      <c r="E120" s="10">
        <v>4</v>
      </c>
      <c r="F120" s="10">
        <v>4</v>
      </c>
      <c r="G120" s="10">
        <v>4</v>
      </c>
      <c r="H120" s="9">
        <f t="shared" si="4"/>
        <v>12</v>
      </c>
      <c r="I120" s="9"/>
      <c r="J120" s="9"/>
      <c r="L120" s="1">
        <f t="shared" si="5"/>
        <v>0</v>
      </c>
    </row>
    <row r="121" spans="1:12" ht="24.95" customHeight="1" x14ac:dyDescent="0.2">
      <c r="A121" s="6">
        <v>119</v>
      </c>
      <c r="B121" s="16" t="s">
        <v>241</v>
      </c>
      <c r="C121" s="11" t="s">
        <v>203</v>
      </c>
      <c r="D121" s="20" t="s">
        <v>131</v>
      </c>
      <c r="E121" s="10">
        <v>5</v>
      </c>
      <c r="F121" s="10">
        <v>5</v>
      </c>
      <c r="G121" s="10">
        <v>5</v>
      </c>
      <c r="H121" s="9">
        <f t="shared" si="4"/>
        <v>15</v>
      </c>
      <c r="I121" s="9"/>
      <c r="J121" s="9" t="s">
        <v>242</v>
      </c>
      <c r="L121" s="1">
        <f t="shared" si="5"/>
        <v>0</v>
      </c>
    </row>
    <row r="122" spans="1:12" ht="24.95" customHeight="1" x14ac:dyDescent="0.2">
      <c r="A122" s="6">
        <v>120</v>
      </c>
      <c r="B122" s="16" t="s">
        <v>241</v>
      </c>
      <c r="C122" s="11" t="s">
        <v>153</v>
      </c>
      <c r="D122" s="20" t="s">
        <v>131</v>
      </c>
      <c r="E122" s="10">
        <v>5</v>
      </c>
      <c r="F122" s="10">
        <v>5</v>
      </c>
      <c r="G122" s="10">
        <v>5</v>
      </c>
      <c r="H122" s="9">
        <f t="shared" si="4"/>
        <v>15</v>
      </c>
      <c r="I122" s="9"/>
      <c r="J122" s="9" t="s">
        <v>243</v>
      </c>
      <c r="L122" s="1">
        <f t="shared" si="5"/>
        <v>0</v>
      </c>
    </row>
    <row r="123" spans="1:12" ht="24.95" customHeight="1" x14ac:dyDescent="0.2">
      <c r="A123" s="6">
        <v>121</v>
      </c>
      <c r="B123" s="16" t="s">
        <v>241</v>
      </c>
      <c r="C123" s="11" t="s">
        <v>216</v>
      </c>
      <c r="D123" s="20" t="s">
        <v>131</v>
      </c>
      <c r="E123" s="10">
        <v>5</v>
      </c>
      <c r="F123" s="10">
        <v>5</v>
      </c>
      <c r="G123" s="10">
        <v>5</v>
      </c>
      <c r="H123" s="9">
        <f t="shared" si="4"/>
        <v>15</v>
      </c>
      <c r="I123" s="9"/>
      <c r="J123" s="9" t="s">
        <v>244</v>
      </c>
      <c r="L123" s="1">
        <f t="shared" si="5"/>
        <v>0</v>
      </c>
    </row>
    <row r="124" spans="1:12" ht="24.95" customHeight="1" x14ac:dyDescent="0.2">
      <c r="A124" s="6">
        <v>122</v>
      </c>
      <c r="B124" s="16" t="s">
        <v>241</v>
      </c>
      <c r="C124" s="11" t="s">
        <v>218</v>
      </c>
      <c r="D124" s="20" t="s">
        <v>131</v>
      </c>
      <c r="E124" s="10">
        <v>5</v>
      </c>
      <c r="F124" s="10">
        <v>5</v>
      </c>
      <c r="G124" s="10">
        <v>5</v>
      </c>
      <c r="H124" s="9">
        <f t="shared" si="4"/>
        <v>15</v>
      </c>
      <c r="I124" s="9"/>
      <c r="J124" s="9" t="s">
        <v>245</v>
      </c>
      <c r="L124" s="1">
        <f t="shared" si="5"/>
        <v>0</v>
      </c>
    </row>
    <row r="125" spans="1:12" ht="24.95" customHeight="1" x14ac:dyDescent="0.2">
      <c r="A125" s="6">
        <v>123</v>
      </c>
      <c r="B125" s="16" t="s">
        <v>241</v>
      </c>
      <c r="C125" s="11" t="s">
        <v>220</v>
      </c>
      <c r="D125" s="20" t="s">
        <v>316</v>
      </c>
      <c r="E125" s="10">
        <v>5</v>
      </c>
      <c r="F125" s="10">
        <v>5</v>
      </c>
      <c r="G125" s="10">
        <v>5</v>
      </c>
      <c r="H125" s="9">
        <f t="shared" si="4"/>
        <v>15</v>
      </c>
      <c r="I125" s="9"/>
      <c r="J125" s="9" t="s">
        <v>246</v>
      </c>
      <c r="L125" s="1">
        <f t="shared" si="5"/>
        <v>0</v>
      </c>
    </row>
    <row r="126" spans="1:12" ht="24.95" customHeight="1" x14ac:dyDescent="0.2">
      <c r="A126" s="6">
        <v>124</v>
      </c>
      <c r="B126" s="16" t="s">
        <v>247</v>
      </c>
      <c r="C126" s="11" t="s">
        <v>300</v>
      </c>
      <c r="D126" s="20" t="s">
        <v>131</v>
      </c>
      <c r="E126" s="10">
        <v>5</v>
      </c>
      <c r="F126" s="10">
        <v>5</v>
      </c>
      <c r="G126" s="10">
        <v>5</v>
      </c>
      <c r="H126" s="9">
        <f t="shared" si="4"/>
        <v>15</v>
      </c>
      <c r="I126" s="9"/>
      <c r="J126" s="9" t="s">
        <v>248</v>
      </c>
      <c r="L126" s="1">
        <f t="shared" si="5"/>
        <v>0</v>
      </c>
    </row>
    <row r="127" spans="1:12" ht="24.95" customHeight="1" x14ac:dyDescent="0.2">
      <c r="A127" s="6">
        <v>125</v>
      </c>
      <c r="B127" s="16" t="s">
        <v>247</v>
      </c>
      <c r="C127" s="11" t="s">
        <v>301</v>
      </c>
      <c r="D127" s="20" t="s">
        <v>131</v>
      </c>
      <c r="E127" s="10">
        <v>5</v>
      </c>
      <c r="F127" s="10">
        <v>5</v>
      </c>
      <c r="G127" s="10">
        <v>5</v>
      </c>
      <c r="H127" s="9">
        <f t="shared" si="4"/>
        <v>15</v>
      </c>
      <c r="I127" s="9"/>
      <c r="J127" s="9" t="s">
        <v>249</v>
      </c>
      <c r="L127" s="1">
        <f t="shared" si="5"/>
        <v>0</v>
      </c>
    </row>
    <row r="128" spans="1:12" ht="24.95" customHeight="1" x14ac:dyDescent="0.2">
      <c r="A128" s="6">
        <v>126</v>
      </c>
      <c r="B128" s="16" t="s">
        <v>250</v>
      </c>
      <c r="C128" s="11" t="s">
        <v>156</v>
      </c>
      <c r="D128" s="20" t="s">
        <v>131</v>
      </c>
      <c r="E128" s="10">
        <v>5</v>
      </c>
      <c r="F128" s="10">
        <v>5</v>
      </c>
      <c r="G128" s="10">
        <v>5</v>
      </c>
      <c r="H128" s="9">
        <f t="shared" si="4"/>
        <v>15</v>
      </c>
      <c r="I128" s="9"/>
      <c r="J128" s="9" t="s">
        <v>251</v>
      </c>
      <c r="L128" s="1">
        <f t="shared" si="5"/>
        <v>0</v>
      </c>
    </row>
    <row r="129" spans="1:12" ht="24.95" customHeight="1" x14ac:dyDescent="0.2">
      <c r="A129" s="6">
        <v>127</v>
      </c>
      <c r="B129" s="16" t="s">
        <v>250</v>
      </c>
      <c r="C129" s="11" t="s">
        <v>203</v>
      </c>
      <c r="D129" s="20" t="s">
        <v>131</v>
      </c>
      <c r="E129" s="10">
        <v>5</v>
      </c>
      <c r="F129" s="10">
        <v>5</v>
      </c>
      <c r="G129" s="10">
        <v>5</v>
      </c>
      <c r="H129" s="9">
        <f t="shared" si="4"/>
        <v>15</v>
      </c>
      <c r="I129" s="9"/>
      <c r="J129" s="9" t="s">
        <v>252</v>
      </c>
      <c r="L129" s="1">
        <f t="shared" si="5"/>
        <v>0</v>
      </c>
    </row>
    <row r="130" spans="1:12" ht="24.95" customHeight="1" x14ac:dyDescent="0.2">
      <c r="A130" s="6">
        <v>128</v>
      </c>
      <c r="B130" s="16" t="s">
        <v>250</v>
      </c>
      <c r="C130" s="11" t="s">
        <v>153</v>
      </c>
      <c r="D130" s="20" t="s">
        <v>131</v>
      </c>
      <c r="E130" s="10">
        <v>5</v>
      </c>
      <c r="F130" s="10">
        <v>5</v>
      </c>
      <c r="G130" s="10">
        <v>5</v>
      </c>
      <c r="H130" s="9">
        <f t="shared" si="4"/>
        <v>15</v>
      </c>
      <c r="I130" s="9"/>
      <c r="J130" s="9" t="s">
        <v>253</v>
      </c>
      <c r="L130" s="1">
        <f t="shared" si="5"/>
        <v>0</v>
      </c>
    </row>
    <row r="131" spans="1:12" ht="24.95" customHeight="1" x14ac:dyDescent="0.2">
      <c r="A131" s="6">
        <v>129</v>
      </c>
      <c r="B131" s="16" t="s">
        <v>250</v>
      </c>
      <c r="C131" s="11" t="s">
        <v>218</v>
      </c>
      <c r="D131" s="20" t="s">
        <v>131</v>
      </c>
      <c r="E131" s="10">
        <v>5</v>
      </c>
      <c r="F131" s="10">
        <v>5</v>
      </c>
      <c r="G131" s="10">
        <v>5</v>
      </c>
      <c r="H131" s="9">
        <f t="shared" si="4"/>
        <v>15</v>
      </c>
      <c r="I131" s="9"/>
      <c r="J131" s="9" t="s">
        <v>254</v>
      </c>
      <c r="L131" s="1">
        <f t="shared" si="5"/>
        <v>0</v>
      </c>
    </row>
    <row r="132" spans="1:12" ht="24.95" customHeight="1" x14ac:dyDescent="0.2">
      <c r="A132" s="6">
        <v>130</v>
      </c>
      <c r="B132" s="16" t="s">
        <v>255</v>
      </c>
      <c r="C132" s="11" t="s">
        <v>256</v>
      </c>
      <c r="D132" s="20" t="s">
        <v>118</v>
      </c>
      <c r="E132" s="10">
        <v>5</v>
      </c>
      <c r="F132" s="10">
        <v>5</v>
      </c>
      <c r="G132" s="10">
        <v>5</v>
      </c>
      <c r="H132" s="9">
        <f t="shared" si="4"/>
        <v>15</v>
      </c>
      <c r="I132" s="9"/>
      <c r="J132" s="9" t="s">
        <v>257</v>
      </c>
      <c r="L132" s="1">
        <f t="shared" si="5"/>
        <v>0</v>
      </c>
    </row>
    <row r="133" spans="1:12" ht="24.95" customHeight="1" x14ac:dyDescent="0.2">
      <c r="A133" s="6">
        <v>131</v>
      </c>
      <c r="B133" s="16" t="s">
        <v>258</v>
      </c>
      <c r="C133" s="11"/>
      <c r="D133" s="20" t="s">
        <v>131</v>
      </c>
      <c r="E133" s="10">
        <v>5</v>
      </c>
      <c r="F133" s="10">
        <v>5</v>
      </c>
      <c r="G133" s="10">
        <v>5</v>
      </c>
      <c r="H133" s="9">
        <f t="shared" si="4"/>
        <v>15</v>
      </c>
      <c r="I133" s="9"/>
      <c r="J133" s="9"/>
      <c r="L133" s="1">
        <f t="shared" si="5"/>
        <v>0</v>
      </c>
    </row>
    <row r="134" spans="1:12" ht="24.95" customHeight="1" x14ac:dyDescent="0.2">
      <c r="A134" s="6">
        <v>132</v>
      </c>
      <c r="B134" s="24" t="s">
        <v>259</v>
      </c>
      <c r="C134" s="8" t="s">
        <v>156</v>
      </c>
      <c r="D134" s="25" t="s">
        <v>161</v>
      </c>
      <c r="E134" s="7" t="s">
        <v>13</v>
      </c>
      <c r="F134" s="7">
        <v>2</v>
      </c>
      <c r="G134" s="7">
        <v>2</v>
      </c>
      <c r="H134" s="9">
        <f t="shared" si="4"/>
        <v>4</v>
      </c>
      <c r="I134" s="9"/>
      <c r="J134" s="9" t="s">
        <v>260</v>
      </c>
      <c r="L134" s="1">
        <f t="shared" si="5"/>
        <v>0</v>
      </c>
    </row>
    <row r="135" spans="1:12" ht="24.95" customHeight="1" x14ac:dyDescent="0.2">
      <c r="A135" s="6">
        <v>133</v>
      </c>
      <c r="B135" s="24" t="s">
        <v>261</v>
      </c>
      <c r="C135" s="8" t="s">
        <v>156</v>
      </c>
      <c r="D135" s="25" t="s">
        <v>161</v>
      </c>
      <c r="E135" s="7" t="s">
        <v>13</v>
      </c>
      <c r="F135" s="7">
        <v>2</v>
      </c>
      <c r="G135" s="7">
        <v>2</v>
      </c>
      <c r="H135" s="9">
        <f t="shared" si="4"/>
        <v>4</v>
      </c>
      <c r="I135" s="9"/>
      <c r="J135" s="9" t="s">
        <v>260</v>
      </c>
      <c r="L135" s="1">
        <f t="shared" si="5"/>
        <v>0</v>
      </c>
    </row>
    <row r="136" spans="1:12" ht="24.95" customHeight="1" x14ac:dyDescent="0.2">
      <c r="A136" s="6">
        <v>134</v>
      </c>
      <c r="B136" s="24" t="s">
        <v>262</v>
      </c>
      <c r="C136" s="8" t="s">
        <v>88</v>
      </c>
      <c r="D136" s="26" t="s">
        <v>311</v>
      </c>
      <c r="E136" s="7">
        <v>1</v>
      </c>
      <c r="F136" s="7" t="s">
        <v>13</v>
      </c>
      <c r="G136" s="7" t="s">
        <v>13</v>
      </c>
      <c r="H136" s="9">
        <f t="shared" si="4"/>
        <v>1</v>
      </c>
      <c r="I136" s="9"/>
      <c r="J136" s="9" t="s">
        <v>263</v>
      </c>
      <c r="L136" s="1">
        <f t="shared" si="5"/>
        <v>0</v>
      </c>
    </row>
    <row r="137" spans="1:12" ht="24.95" customHeight="1" x14ac:dyDescent="0.2">
      <c r="A137" s="6">
        <v>135</v>
      </c>
      <c r="B137" s="24" t="s">
        <v>264</v>
      </c>
      <c r="C137" s="8" t="s">
        <v>265</v>
      </c>
      <c r="D137" s="26" t="s">
        <v>311</v>
      </c>
      <c r="E137" s="7">
        <v>1</v>
      </c>
      <c r="F137" s="7" t="s">
        <v>13</v>
      </c>
      <c r="G137" s="7" t="s">
        <v>13</v>
      </c>
      <c r="H137" s="9">
        <f t="shared" si="4"/>
        <v>1</v>
      </c>
      <c r="I137" s="9"/>
      <c r="J137" s="9" t="s">
        <v>263</v>
      </c>
      <c r="L137" s="1">
        <f t="shared" si="5"/>
        <v>0</v>
      </c>
    </row>
    <row r="138" spans="1:12" ht="24.95" customHeight="1" x14ac:dyDescent="0.2">
      <c r="A138" s="6">
        <v>136</v>
      </c>
      <c r="B138" s="24" t="s">
        <v>266</v>
      </c>
      <c r="C138" s="8" t="s">
        <v>88</v>
      </c>
      <c r="D138" s="26" t="s">
        <v>311</v>
      </c>
      <c r="E138" s="7">
        <v>1</v>
      </c>
      <c r="F138" s="7" t="s">
        <v>13</v>
      </c>
      <c r="G138" s="7" t="s">
        <v>13</v>
      </c>
      <c r="H138" s="9">
        <f t="shared" si="4"/>
        <v>1</v>
      </c>
      <c r="I138" s="9"/>
      <c r="J138" s="9" t="s">
        <v>263</v>
      </c>
      <c r="L138" s="1">
        <f t="shared" si="5"/>
        <v>0</v>
      </c>
    </row>
    <row r="139" spans="1:12" ht="24.95" customHeight="1" x14ac:dyDescent="0.2">
      <c r="A139" s="6">
        <v>137</v>
      </c>
      <c r="B139" s="24" t="s">
        <v>267</v>
      </c>
      <c r="C139" s="8" t="s">
        <v>284</v>
      </c>
      <c r="D139" s="25" t="s">
        <v>12</v>
      </c>
      <c r="E139" s="7">
        <v>1</v>
      </c>
      <c r="F139" s="7" t="s">
        <v>13</v>
      </c>
      <c r="G139" s="7" t="s">
        <v>13</v>
      </c>
      <c r="H139" s="9">
        <f t="shared" si="4"/>
        <v>1</v>
      </c>
      <c r="I139" s="9"/>
      <c r="J139" s="9" t="s">
        <v>268</v>
      </c>
      <c r="L139" s="1">
        <f t="shared" si="5"/>
        <v>0</v>
      </c>
    </row>
    <row r="140" spans="1:12" ht="24.95" customHeight="1" x14ac:dyDescent="0.2">
      <c r="A140" s="6">
        <v>138</v>
      </c>
      <c r="B140" s="24" t="s">
        <v>269</v>
      </c>
      <c r="C140" s="8" t="s">
        <v>285</v>
      </c>
      <c r="D140" s="25" t="s">
        <v>12</v>
      </c>
      <c r="E140" s="7">
        <v>1</v>
      </c>
      <c r="F140" s="7" t="s">
        <v>13</v>
      </c>
      <c r="G140" s="7" t="s">
        <v>13</v>
      </c>
      <c r="H140" s="9">
        <f t="shared" ref="H140:H147" si="6">SUM(E140:G140)</f>
        <v>1</v>
      </c>
      <c r="I140" s="9"/>
      <c r="J140" s="9" t="s">
        <v>270</v>
      </c>
      <c r="L140" s="1">
        <f t="shared" ref="L140:L147" si="7">H140*I140</f>
        <v>0</v>
      </c>
    </row>
    <row r="141" spans="1:12" ht="24.95" customHeight="1" x14ac:dyDescent="0.2">
      <c r="A141" s="6">
        <v>139</v>
      </c>
      <c r="B141" s="24" t="s">
        <v>271</v>
      </c>
      <c r="C141" s="8" t="s">
        <v>286</v>
      </c>
      <c r="D141" s="25" t="s">
        <v>12</v>
      </c>
      <c r="E141" s="7">
        <v>1</v>
      </c>
      <c r="F141" s="7" t="s">
        <v>13</v>
      </c>
      <c r="G141" s="7" t="s">
        <v>13</v>
      </c>
      <c r="H141" s="9">
        <f t="shared" si="6"/>
        <v>1</v>
      </c>
      <c r="I141" s="9"/>
      <c r="J141" s="9" t="s">
        <v>272</v>
      </c>
      <c r="L141" s="1">
        <f t="shared" si="7"/>
        <v>0</v>
      </c>
    </row>
    <row r="142" spans="1:12" ht="24.95" customHeight="1" x14ac:dyDescent="0.2">
      <c r="A142" s="6">
        <v>140</v>
      </c>
      <c r="B142" s="24" t="s">
        <v>273</v>
      </c>
      <c r="C142" s="8" t="s">
        <v>203</v>
      </c>
      <c r="D142" s="25" t="s">
        <v>131</v>
      </c>
      <c r="E142" s="25">
        <v>5</v>
      </c>
      <c r="F142" s="7" t="s">
        <v>13</v>
      </c>
      <c r="G142" s="7" t="s">
        <v>13</v>
      </c>
      <c r="H142" s="9">
        <f t="shared" si="6"/>
        <v>5</v>
      </c>
      <c r="I142" s="9"/>
      <c r="J142" s="9" t="s">
        <v>274</v>
      </c>
      <c r="L142" s="1">
        <f t="shared" si="7"/>
        <v>0</v>
      </c>
    </row>
    <row r="143" spans="1:12" ht="24.95" customHeight="1" x14ac:dyDescent="0.2">
      <c r="A143" s="6">
        <v>141</v>
      </c>
      <c r="B143" s="24" t="s">
        <v>273</v>
      </c>
      <c r="C143" s="8" t="s">
        <v>153</v>
      </c>
      <c r="D143" s="25" t="s">
        <v>131</v>
      </c>
      <c r="E143" s="25">
        <v>5</v>
      </c>
      <c r="F143" s="7" t="s">
        <v>13</v>
      </c>
      <c r="G143" s="7" t="s">
        <v>13</v>
      </c>
      <c r="H143" s="9">
        <f t="shared" si="6"/>
        <v>5</v>
      </c>
      <c r="I143" s="9"/>
      <c r="J143" s="9" t="s">
        <v>274</v>
      </c>
      <c r="L143" s="1">
        <f t="shared" si="7"/>
        <v>0</v>
      </c>
    </row>
    <row r="144" spans="1:12" ht="24.95" customHeight="1" x14ac:dyDescent="0.2">
      <c r="A144" s="6">
        <v>142</v>
      </c>
      <c r="B144" s="24" t="s">
        <v>273</v>
      </c>
      <c r="C144" s="8" t="s">
        <v>216</v>
      </c>
      <c r="D144" s="25" t="s">
        <v>131</v>
      </c>
      <c r="E144" s="25">
        <v>5</v>
      </c>
      <c r="F144" s="7" t="s">
        <v>13</v>
      </c>
      <c r="G144" s="7" t="s">
        <v>13</v>
      </c>
      <c r="H144" s="9">
        <f t="shared" si="6"/>
        <v>5</v>
      </c>
      <c r="I144" s="9"/>
      <c r="J144" s="9" t="s">
        <v>274</v>
      </c>
      <c r="L144" s="1">
        <f t="shared" si="7"/>
        <v>0</v>
      </c>
    </row>
    <row r="145" spans="1:12" ht="24.95" customHeight="1" x14ac:dyDescent="0.2">
      <c r="A145" s="6">
        <v>143</v>
      </c>
      <c r="B145" s="24" t="s">
        <v>273</v>
      </c>
      <c r="C145" s="8" t="s">
        <v>218</v>
      </c>
      <c r="D145" s="25" t="s">
        <v>131</v>
      </c>
      <c r="E145" s="25">
        <v>5</v>
      </c>
      <c r="F145" s="7" t="s">
        <v>13</v>
      </c>
      <c r="G145" s="7" t="s">
        <v>13</v>
      </c>
      <c r="H145" s="9">
        <f t="shared" si="6"/>
        <v>5</v>
      </c>
      <c r="I145" s="9"/>
      <c r="J145" s="9" t="s">
        <v>274</v>
      </c>
      <c r="L145" s="1">
        <f t="shared" si="7"/>
        <v>0</v>
      </c>
    </row>
    <row r="146" spans="1:12" ht="24.95" customHeight="1" x14ac:dyDescent="0.2">
      <c r="A146" s="6">
        <v>144</v>
      </c>
      <c r="B146" s="24" t="s">
        <v>273</v>
      </c>
      <c r="C146" s="8" t="s">
        <v>220</v>
      </c>
      <c r="D146" s="25" t="s">
        <v>131</v>
      </c>
      <c r="E146" s="25">
        <v>5</v>
      </c>
      <c r="F146" s="7" t="s">
        <v>13</v>
      </c>
      <c r="G146" s="7" t="s">
        <v>13</v>
      </c>
      <c r="H146" s="9">
        <f t="shared" si="6"/>
        <v>5</v>
      </c>
      <c r="I146" s="9"/>
      <c r="J146" s="9" t="s">
        <v>274</v>
      </c>
      <c r="L146" s="1">
        <f t="shared" si="7"/>
        <v>0</v>
      </c>
    </row>
    <row r="147" spans="1:12" ht="24.95" customHeight="1" x14ac:dyDescent="0.2">
      <c r="A147" s="6">
        <v>145</v>
      </c>
      <c r="B147" s="24" t="s">
        <v>273</v>
      </c>
      <c r="C147" s="8" t="s">
        <v>275</v>
      </c>
      <c r="D147" s="25" t="s">
        <v>131</v>
      </c>
      <c r="E147" s="25">
        <v>5</v>
      </c>
      <c r="F147" s="7" t="s">
        <v>13</v>
      </c>
      <c r="G147" s="7" t="s">
        <v>13</v>
      </c>
      <c r="H147" s="9">
        <f t="shared" si="6"/>
        <v>5</v>
      </c>
      <c r="I147" s="9"/>
      <c r="J147" s="9" t="s">
        <v>274</v>
      </c>
      <c r="L147" s="1">
        <f t="shared" si="7"/>
        <v>0</v>
      </c>
    </row>
    <row r="148" spans="1:12" ht="24.95" customHeight="1" x14ac:dyDescent="0.2">
      <c r="A148" s="30" t="s">
        <v>276</v>
      </c>
      <c r="B148" s="30"/>
      <c r="C148" s="30"/>
      <c r="D148" s="30"/>
      <c r="E148" s="30"/>
      <c r="F148" s="31" t="s">
        <v>309</v>
      </c>
      <c r="G148" s="31"/>
      <c r="H148" s="31"/>
      <c r="I148" s="31"/>
      <c r="J148" s="31"/>
      <c r="L148" s="1">
        <f>SUM(L3:L147)</f>
        <v>0</v>
      </c>
    </row>
    <row r="149" spans="1:12" ht="24.95" customHeight="1" x14ac:dyDescent="0.2">
      <c r="A149" s="30" t="s">
        <v>317</v>
      </c>
      <c r="B149" s="30"/>
      <c r="C149" s="30"/>
      <c r="D149" s="30"/>
      <c r="E149" s="30"/>
      <c r="F149" s="31" t="s">
        <v>309</v>
      </c>
      <c r="G149" s="31"/>
      <c r="H149" s="31"/>
      <c r="I149" s="31"/>
      <c r="J149" s="31"/>
    </row>
    <row r="150" spans="1:12" ht="40.5" customHeight="1" x14ac:dyDescent="0.2">
      <c r="A150" s="27" t="s">
        <v>277</v>
      </c>
      <c r="B150" s="32" t="s">
        <v>278</v>
      </c>
      <c r="C150" s="32"/>
      <c r="D150" s="32"/>
      <c r="E150" s="32"/>
      <c r="F150" s="32"/>
      <c r="G150" s="32"/>
      <c r="H150" s="32"/>
      <c r="I150" s="32"/>
      <c r="J150" s="32"/>
    </row>
  </sheetData>
  <mergeCells count="6">
    <mergeCell ref="A1:J1"/>
    <mergeCell ref="A148:E148"/>
    <mergeCell ref="F148:J148"/>
    <mergeCell ref="B150:J150"/>
    <mergeCell ref="A149:E149"/>
    <mergeCell ref="F149:J149"/>
  </mergeCells>
  <phoneticPr fontId="13" type="noConversion"/>
  <pageMargins left="0.7" right="0.7" top="0.75" bottom="0.75" header="0.3" footer="0.3"/>
  <pageSetup paperSize="8" scale="6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4.25" x14ac:dyDescent="0.2"/>
  <sheetData/>
  <phoneticPr fontId="1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质量检测中心2024年所需药剂及耗材明细清单 2.21最新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cp:lastPrinted>2024-01-25T06:36:37Z</cp:lastPrinted>
  <dcterms:created xsi:type="dcterms:W3CDTF">2015-06-05T18:19:00Z</dcterms:created>
  <dcterms:modified xsi:type="dcterms:W3CDTF">2024-02-23T07:05:50Z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C855032131D045478B4C6187A0E2DD1D_13</vt:lpwstr>
  </property>
  <property fmtid="{D5CDD505-2E9C-101B-9397-08002B2CF9AE}" pid="3" name="KSOProductBuildVer">
    <vt:lpwstr>2052-12.1.0.16250</vt:lpwstr>
  </property>
</Properties>
</file>